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2025年度（令和７年度事業）\大会\デリシア\"/>
    </mc:Choice>
  </mc:AlternateContent>
  <xr:revisionPtr revIDLastSave="0" documentId="13_ncr:1_{EB07F080-1583-4C38-A572-B2DB0C60A2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15" i="1"/>
  <c r="F13" i="1"/>
  <c r="F11" i="1"/>
  <c r="F16" i="1" l="1"/>
  <c r="E15" i="1"/>
  <c r="E13" i="1"/>
  <c r="E11" i="1"/>
  <c r="E16" i="1"/>
  <c r="E14" i="1"/>
  <c r="E12" i="1"/>
  <c r="C16" i="1"/>
  <c r="C14" i="1"/>
  <c r="C12" i="1"/>
  <c r="A4" i="1"/>
  <c r="F4" i="1"/>
  <c r="F12" i="1"/>
  <c r="F14" i="1"/>
  <c r="A7" i="1" l="1"/>
  <c r="C7" i="1"/>
</calcChain>
</file>

<file path=xl/sharedStrings.xml><?xml version="1.0" encoding="utf-8"?>
<sst xmlns="http://schemas.openxmlformats.org/spreadsheetml/2006/main" count="137" uniqueCount="79">
  <si>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</si>
  <si>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</si>
  <si>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</si>
  <si>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</si>
  <si>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</si>
  <si>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</si>
  <si>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登録番号</t>
    <rPh sb="0" eb="4">
      <t>トウロクバンゴウ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</si>
  <si>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</si>
  <si>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</si>
  <si>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</si>
  <si>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</si>
  <si>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</si>
  <si>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</si>
  <si>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</si>
  <si>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</si>
  <si>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</si>
  <si>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</si>
  <si>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曜日</t>
    <rPh sb="0" eb="2">
      <t>ヨウビ</t>
    </rPh>
    <phoneticPr fontId="9"/>
  </si>
  <si>
    <t>Ｄ－１</t>
    <phoneticPr fontId="9"/>
  </si>
  <si>
    <t>Ｄ－２</t>
    <phoneticPr fontId="9"/>
  </si>
  <si>
    <t>（日）</t>
    <rPh sb="1" eb="2">
      <t>ニチ</t>
    </rPh>
    <phoneticPr fontId="9"/>
  </si>
  <si>
    <t>Ｄ－３</t>
    <phoneticPr fontId="9"/>
  </si>
  <si>
    <t>（土）</t>
    <rPh sb="1" eb="2">
      <t>ド</t>
    </rPh>
    <phoneticPr fontId="9"/>
  </si>
  <si>
    <t>高学年</t>
    <rPh sb="0" eb="3">
      <t>コウガクネン</t>
    </rPh>
    <phoneticPr fontId="9"/>
  </si>
  <si>
    <t>（月）</t>
    <rPh sb="1" eb="2">
      <t>ゲツ</t>
    </rPh>
    <phoneticPr fontId="9"/>
  </si>
  <si>
    <t>低学年</t>
    <rPh sb="0" eb="3">
      <t>テイガクネン</t>
    </rPh>
    <phoneticPr fontId="9"/>
  </si>
  <si>
    <t>（火）</t>
    <rPh sb="1" eb="2">
      <t>ヒ</t>
    </rPh>
    <phoneticPr fontId="9"/>
  </si>
  <si>
    <t>（水）</t>
    <rPh sb="1" eb="2">
      <t>スイ</t>
    </rPh>
    <phoneticPr fontId="9"/>
  </si>
  <si>
    <t>（木）</t>
    <rPh sb="1" eb="2">
      <t>モク</t>
    </rPh>
    <phoneticPr fontId="9"/>
  </si>
  <si>
    <t>（金）</t>
    <rPh sb="1" eb="2">
      <t>キン</t>
    </rPh>
    <phoneticPr fontId="9"/>
  </si>
  <si>
    <t>-</t>
    <phoneticPr fontId="1"/>
  </si>
  <si>
    <t>JSPO</t>
    <phoneticPr fontId="1"/>
  </si>
  <si>
    <t>大会名</t>
    <rPh sb="0" eb="3">
      <t>タイカイメイ</t>
    </rPh>
    <phoneticPr fontId="9"/>
  </si>
  <si>
    <t>日時</t>
    <rPh sb="0" eb="2">
      <t>ニチジ</t>
    </rPh>
    <phoneticPr fontId="9"/>
  </si>
  <si>
    <t>月</t>
    <rPh sb="0" eb="1">
      <t>ガツ</t>
    </rPh>
    <phoneticPr fontId="9"/>
  </si>
  <si>
    <t>■チーム情報入力</t>
    <rPh sb="4" eb="6">
      <t>ジョウホウ</t>
    </rPh>
    <rPh sb="6" eb="8">
      <t>ニュウリョク</t>
    </rPh>
    <phoneticPr fontId="9"/>
  </si>
  <si>
    <t>チーム名</t>
    <rPh sb="3" eb="4">
      <t>メイ</t>
    </rPh>
    <phoneticPr fontId="9"/>
  </si>
  <si>
    <t>提出日</t>
    <rPh sb="0" eb="3">
      <t>テイシュツビ</t>
    </rPh>
    <phoneticPr fontId="9"/>
  </si>
  <si>
    <t>提出責任者</t>
    <rPh sb="0" eb="2">
      <t>テイシュツ</t>
    </rPh>
    <rPh sb="2" eb="5">
      <t>セキニンシャ</t>
    </rPh>
    <phoneticPr fontId="9"/>
  </si>
  <si>
    <t>姓</t>
    <rPh sb="0" eb="1">
      <t>セイ</t>
    </rPh>
    <phoneticPr fontId="9"/>
  </si>
  <si>
    <t>名</t>
    <rPh sb="0" eb="1">
      <t>ナ</t>
    </rPh>
    <phoneticPr fontId="9"/>
  </si>
  <si>
    <t>フリガナ</t>
    <phoneticPr fontId="9"/>
  </si>
  <si>
    <t>名前</t>
    <rPh sb="0" eb="2">
      <t>ナマエ</t>
    </rPh>
    <phoneticPr fontId="9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</si>
  <si>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</si>
  <si>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</si>
  <si>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</si>
  <si>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</si>
  <si>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</si>
  <si>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</si>
  <si>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</si>
  <si>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※7桁</t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</si>
  <si>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</si>
  <si>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</si>
  <si>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</si>
  <si>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</si>
  <si>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</si>
  <si>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</si>
  <si>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</si>
  <si>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</si>
  <si>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Ｄ－１</t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</si>
  <si>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</si>
  <si>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9"/>
  </si>
  <si>
    <t>1.</t>
    <phoneticPr fontId="9"/>
  </si>
  <si>
    <t>2.</t>
    <phoneticPr fontId="9"/>
  </si>
  <si>
    <t>3.</t>
    <phoneticPr fontId="9"/>
  </si>
  <si>
    <t>「入力」　入力シート</t>
    <rPh sb="5" eb="7">
      <t>ニュウリョク</t>
    </rPh>
    <phoneticPr fontId="9"/>
  </si>
  <si>
    <t>「確認」　提出用シート（入力シートの情報を引用します。）</t>
    <rPh sb="1" eb="3">
      <t>カクニン</t>
    </rPh>
    <rPh sb="5" eb="8">
      <t>テイシュツヨウ</t>
    </rPh>
    <phoneticPr fontId="9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</si>
  <si>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9"/>
  </si>
  <si>
    <t>※　変更後のチーム役員も指導者資格が必要です。登録番号の未入力は認められません。</t>
    <rPh sb="2" eb="4">
      <t>ヘンコウ</t>
    </rPh>
    <rPh sb="4" eb="5">
      <t>ゴ</t>
    </rPh>
    <rPh sb="9" eb="11">
      <t>ヤクイン</t>
    </rPh>
    <rPh sb="12" eb="15">
      <t>シドウシャ</t>
    </rPh>
    <rPh sb="15" eb="17">
      <t>シカク</t>
    </rPh>
    <rPh sb="18" eb="20">
      <t>ヒツヨウ</t>
    </rPh>
    <rPh sb="23" eb="25">
      <t>トウロク</t>
    </rPh>
    <rPh sb="25" eb="27">
      <t>バンゴウ</t>
    </rPh>
    <rPh sb="28" eb="31">
      <t>ミニュウリョク</t>
    </rPh>
    <rPh sb="32" eb="33">
      <t>ミト</t>
    </rPh>
    <phoneticPr fontId="1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</si>
  <si>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</si>
  <si>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公財)日本スポーツ協会ドッジボール
指導者番号(コーチ１)　</t>
    <rPh sb="0" eb="2">
      <t>コウザイ</t>
    </rPh>
    <rPh sb="3" eb="5">
      <t>ニホン</t>
    </rPh>
    <rPh sb="9" eb="11">
      <t>キョウカイ</t>
    </rPh>
    <rPh sb="18" eb="21">
      <t>シドウシャ</t>
    </rPh>
    <rPh sb="21" eb="23">
      <t>バンゴウ</t>
    </rPh>
    <phoneticPr fontId="1"/>
  </si>
  <si>
    <t>一財)日本ドッジボール協会
公認指導者番号</t>
    <rPh sb="0" eb="1">
      <t>イチ</t>
    </rPh>
    <rPh sb="1" eb="2">
      <t>ザイ</t>
    </rPh>
    <rPh sb="3" eb="5">
      <t>ニホン</t>
    </rPh>
    <rPh sb="11" eb="13">
      <t>キョウカイ</t>
    </rPh>
    <rPh sb="14" eb="16">
      <t>コウニン</t>
    </rPh>
    <rPh sb="16" eb="19">
      <t>シドウシャ</t>
    </rPh>
    <rPh sb="19" eb="21">
      <t>バンゴウ</t>
    </rPh>
    <phoneticPr fontId="1"/>
  </si>
  <si>
    <t>変更後の登録番号</t>
  </si>
  <si>
    <t>チーム役員　変更願</t>
  </si>
  <si>
    <t>大会競技部長サイン</t>
    <rPh sb="0" eb="2">
      <t>タイカイ</t>
    </rPh>
    <rPh sb="2" eb="4">
      <t>キョウギ</t>
    </rPh>
    <rPh sb="4" eb="6">
      <t>ブチョウ</t>
    </rPh>
    <phoneticPr fontId="1"/>
  </si>
  <si>
    <t>チーム役員　変更願(入力シート）</t>
    <rPh sb="3" eb="5">
      <t>ヤクイン</t>
    </rPh>
    <rPh sb="6" eb="8">
      <t>ヘンコウ</t>
    </rPh>
    <rPh sb="8" eb="9">
      <t>ネガ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</si>
  <si>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</si>
  <si>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Ｄ－２Ａ</t>
    <phoneticPr fontId="9"/>
  </si>
  <si>
    <t>第３4回夏の全国小学生ドッジボール選手権　長野県大会</t>
    <rPh sb="0" eb="1">
      <t>ダイ</t>
    </rPh>
    <rPh sb="3" eb="4">
      <t>カイ</t>
    </rPh>
    <rPh sb="4" eb="5">
      <t>ナツ</t>
    </rPh>
    <rPh sb="6" eb="11">
      <t>ゼンコクショウガクセイ</t>
    </rPh>
    <rPh sb="17" eb="20">
      <t>センシュケン</t>
    </rPh>
    <rPh sb="21" eb="26">
      <t>ナガノケンタイカイ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</si>
</sst>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0"/>
      <color theme="0" tint="-0.499984740745262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7" xfId="0" applyFont="1" applyBorder="1" applyAlignment="1"/>
    <xf numFmtId="0" fontId="8" fillId="0" borderId="2" xfId="0" applyFont="1" applyBorder="1" applyAlignment="1"/>
    <xf numFmtId="0" fontId="8" fillId="4" borderId="2" xfId="0" applyFont="1" applyFill="1" applyBorder="1" applyAlignment="1">
      <alignment horizontal="center"/>
    </xf>
    <xf numFmtId="0" fontId="10" fillId="0" borderId="0" xfId="0" applyFont="1" applyAlignment="1"/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0" xfId="0" applyFont="1" applyAlignment="1">
      <alignment horizontal="center"/>
    </xf>
    <xf numFmtId="176" fontId="10" fillId="6" borderId="19" xfId="0" applyNumberFormat="1" applyFont="1" applyFill="1" applyBorder="1" applyAlignment="1" applyProtection="1">
      <alignment horizontal="right" vertical="center"/>
      <protection locked="0"/>
    </xf>
    <xf numFmtId="176" fontId="10" fillId="6" borderId="2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4" fillId="0" borderId="53" xfId="0" applyFont="1" applyBorder="1" applyAlignment="1">
      <alignment vertical="center" wrapText="1"/>
    </xf>
    <xf numFmtId="176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10" fillId="0" borderId="20" xfId="0" applyFont="1" applyBorder="1" applyAlignment="1">
      <alignment horizontal="centerContinuous" vertical="center"/>
    </xf>
    <xf numFmtId="0" fontId="10" fillId="0" borderId="22" xfId="0" applyFont="1" applyBorder="1" applyAlignment="1">
      <alignment horizontal="centerContinuous" vertical="center"/>
    </xf>
    <xf numFmtId="0" fontId="8" fillId="0" borderId="23" xfId="0" applyFont="1" applyBorder="1" applyAlignment="1">
      <alignment horizontal="centerContinuous" vertical="center"/>
    </xf>
    <xf numFmtId="0" fontId="8" fillId="0" borderId="3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Continuous" vertical="center"/>
    </xf>
    <xf numFmtId="0" fontId="10" fillId="6" borderId="57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>
      <alignment vertical="center"/>
    </xf>
    <xf numFmtId="0" fontId="10" fillId="7" borderId="42" xfId="0" applyFont="1" applyFill="1" applyBorder="1">
      <alignment vertical="center"/>
    </xf>
    <xf numFmtId="0" fontId="10" fillId="0" borderId="32" xfId="0" applyFont="1" applyBorder="1" applyProtection="1">
      <alignment vertical="center"/>
      <protection locked="0"/>
    </xf>
    <xf numFmtId="176" fontId="10" fillId="6" borderId="43" xfId="0" applyNumberFormat="1" applyFont="1" applyFill="1" applyBorder="1" applyAlignment="1" applyProtection="1">
      <alignment horizontal="center"/>
      <protection locked="0"/>
    </xf>
    <xf numFmtId="0" fontId="10" fillId="2" borderId="43" xfId="0" applyFont="1" applyFill="1" applyBorder="1" applyAlignment="1"/>
    <xf numFmtId="0" fontId="10" fillId="6" borderId="43" xfId="0" applyFont="1" applyFill="1" applyBorder="1" applyAlignment="1" applyProtection="1">
      <protection locked="0"/>
    </xf>
    <xf numFmtId="0" fontId="8" fillId="3" borderId="4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 applyAlignment="1"/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 applyProtection="1">
      <alignment shrinkToFit="1"/>
      <protection locked="0"/>
    </xf>
    <xf numFmtId="0" fontId="12" fillId="0" borderId="0" xfId="0" applyFont="1" applyAlignment="1" applyProtection="1">
      <alignment shrinkToFit="1"/>
      <protection locked="0"/>
    </xf>
    <xf numFmtId="0" fontId="17" fillId="0" borderId="0" xfId="1" applyFont="1"/>
    <xf numFmtId="49" fontId="17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73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77" fontId="6" fillId="5" borderId="1" xfId="0" applyNumberFormat="1" applyFont="1" applyFill="1" applyBorder="1" applyAlignment="1" applyProtection="1">
      <alignment horizontal="center" vertical="center"/>
      <protection locked="0"/>
    </xf>
    <xf numFmtId="177" fontId="6" fillId="5" borderId="42" xfId="0" applyNumberFormat="1" applyFont="1" applyFill="1" applyBorder="1" applyAlignment="1" applyProtection="1">
      <alignment horizontal="center" vertical="center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5" borderId="43" xfId="0" applyFont="1" applyFill="1" applyBorder="1" applyAlignment="1" applyProtection="1">
      <alignment horizontal="center" vertical="center"/>
      <protection locked="0"/>
    </xf>
    <xf numFmtId="177" fontId="6" fillId="5" borderId="43" xfId="0" applyNumberFormat="1" applyFont="1" applyFill="1" applyBorder="1" applyAlignment="1" applyProtection="1">
      <alignment horizontal="center" vertical="center"/>
      <protection locked="0"/>
    </xf>
    <xf numFmtId="177" fontId="6" fillId="5" borderId="44" xfId="0" applyNumberFormat="1" applyFont="1" applyFill="1" applyBorder="1" applyAlignment="1" applyProtection="1">
      <alignment horizontal="center" vertical="center"/>
      <protection locked="0"/>
    </xf>
    <xf numFmtId="0" fontId="13" fillId="5" borderId="5" xfId="0" applyFont="1" applyFill="1" applyBorder="1" applyAlignment="1" applyProtection="1">
      <alignment horizontal="center" vertical="center" shrinkToFit="1"/>
      <protection locked="0"/>
    </xf>
    <xf numFmtId="0" fontId="13" fillId="5" borderId="78" xfId="0" applyFont="1" applyFill="1" applyBorder="1" applyAlignment="1" applyProtection="1">
      <alignment horizontal="center" vertical="center" shrinkToFit="1"/>
      <protection locked="0"/>
    </xf>
    <xf numFmtId="0" fontId="13" fillId="5" borderId="83" xfId="0" applyFont="1" applyFill="1" applyBorder="1" applyAlignment="1" applyProtection="1">
      <alignment horizontal="center" vertical="center" shrinkToFit="1"/>
      <protection locked="0"/>
    </xf>
    <xf numFmtId="0" fontId="13" fillId="5" borderId="84" xfId="0" applyFont="1" applyFill="1" applyBorder="1" applyAlignment="1" applyProtection="1">
      <alignment horizontal="center" vertical="center" shrinkToFit="1"/>
      <protection locked="0"/>
    </xf>
    <xf numFmtId="0" fontId="4" fillId="0" borderId="85" xfId="0" applyFont="1" applyBorder="1" applyAlignment="1">
      <alignment vertical="center" wrapText="1"/>
    </xf>
    <xf numFmtId="0" fontId="14" fillId="0" borderId="86" xfId="0" applyFont="1" applyBorder="1" applyAlignment="1">
      <alignment horizontal="center" vertical="center"/>
    </xf>
    <xf numFmtId="0" fontId="13" fillId="5" borderId="92" xfId="0" applyFont="1" applyFill="1" applyBorder="1" applyAlignment="1" applyProtection="1">
      <alignment horizontal="center" vertical="center" shrinkToFit="1"/>
      <protection locked="0"/>
    </xf>
    <xf numFmtId="0" fontId="13" fillId="5" borderId="93" xfId="0" applyFont="1" applyFill="1" applyBorder="1" applyAlignment="1" applyProtection="1">
      <alignment horizontal="center" vertical="center" shrinkToFit="1"/>
      <protection locked="0"/>
    </xf>
    <xf numFmtId="0" fontId="13" fillId="5" borderId="63" xfId="0" applyFont="1" applyFill="1" applyBorder="1" applyAlignment="1" applyProtection="1">
      <alignment horizontal="center" vertical="center" shrinkToFit="1"/>
      <protection locked="0"/>
    </xf>
    <xf numFmtId="0" fontId="13" fillId="5" borderId="98" xfId="0" applyFont="1" applyFill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5" borderId="14" xfId="0" applyFont="1" applyFill="1" applyBorder="1" applyAlignment="1" applyProtection="1">
      <alignment horizontal="left" vertical="center"/>
      <protection locked="0"/>
    </xf>
    <xf numFmtId="0" fontId="5" fillId="5" borderId="1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0" fillId="5" borderId="58" xfId="0" applyFont="1" applyFill="1" applyBorder="1" applyAlignment="1" applyProtection="1">
      <alignment horizontal="left" vertical="center" shrinkToFit="1"/>
      <protection locked="0"/>
    </xf>
    <xf numFmtId="0" fontId="10" fillId="5" borderId="14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0" fillId="5" borderId="36" xfId="0" applyFont="1" applyFill="1" applyBorder="1" applyAlignment="1" applyProtection="1">
      <alignment horizontal="center" vertical="center" shrinkToFit="1"/>
      <protection locked="0"/>
    </xf>
    <xf numFmtId="0" fontId="10" fillId="5" borderId="37" xfId="0" applyFont="1" applyFill="1" applyBorder="1" applyAlignment="1" applyProtection="1">
      <alignment horizontal="center" vertical="center" shrinkToFit="1"/>
      <protection locked="0"/>
    </xf>
    <xf numFmtId="0" fontId="10" fillId="5" borderId="51" xfId="0" applyFont="1" applyFill="1" applyBorder="1" applyAlignment="1" applyProtection="1">
      <alignment horizontal="center" vertical="center" shrinkToFit="1"/>
      <protection locked="0"/>
    </xf>
    <xf numFmtId="0" fontId="10" fillId="5" borderId="38" xfId="0" applyFont="1" applyFill="1" applyBorder="1" applyAlignment="1" applyProtection="1">
      <alignment horizontal="center" vertical="center" shrinkToFit="1"/>
      <protection locked="0"/>
    </xf>
    <xf numFmtId="0" fontId="10" fillId="5" borderId="56" xfId="0" applyFont="1" applyFill="1" applyBorder="1" applyAlignment="1" applyProtection="1">
      <alignment horizontal="center" vertical="center" shrinkToFit="1"/>
      <protection locked="0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3" fillId="2" borderId="88" xfId="0" applyFont="1" applyFill="1" applyBorder="1" applyAlignment="1" applyProtection="1">
      <alignment horizontal="center" vertical="center" shrinkToFit="1"/>
      <protection locked="0"/>
    </xf>
    <xf numFmtId="0" fontId="13" fillId="2" borderId="86" xfId="0" applyFont="1" applyFill="1" applyBorder="1" applyAlignment="1" applyProtection="1">
      <alignment horizontal="center" vertical="center" shrinkToFit="1"/>
      <protection locked="0"/>
    </xf>
    <xf numFmtId="0" fontId="13" fillId="2" borderId="89" xfId="0" applyFont="1" applyFill="1" applyBorder="1" applyAlignment="1" applyProtection="1">
      <alignment horizontal="center" vertical="center" shrinkToFit="1"/>
      <protection locked="0"/>
    </xf>
    <xf numFmtId="0" fontId="13" fillId="5" borderId="75" xfId="0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 applyProtection="1">
      <alignment horizontal="center" vertical="center" shrinkToFit="1"/>
      <protection locked="0"/>
    </xf>
    <xf numFmtId="0" fontId="13" fillId="5" borderId="57" xfId="0" applyFont="1" applyFill="1" applyBorder="1" applyAlignment="1" applyProtection="1">
      <alignment horizontal="center" vertical="center" shrinkToFit="1"/>
      <protection locked="0"/>
    </xf>
    <xf numFmtId="0" fontId="18" fillId="0" borderId="86" xfId="0" applyFont="1" applyBorder="1" applyAlignment="1">
      <alignment horizontal="left" vertical="center"/>
    </xf>
    <xf numFmtId="0" fontId="18" fillId="0" borderId="87" xfId="0" applyFont="1" applyBorder="1" applyAlignment="1">
      <alignment horizontal="left" vertical="center"/>
    </xf>
    <xf numFmtId="0" fontId="6" fillId="5" borderId="86" xfId="0" applyFont="1" applyFill="1" applyBorder="1" applyAlignment="1" applyProtection="1">
      <alignment horizontal="left" vertical="center"/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2" borderId="79" xfId="0" applyFont="1" applyFill="1" applyBorder="1" applyAlignment="1" applyProtection="1">
      <alignment horizontal="center" vertical="center" shrinkToFit="1"/>
      <protection locked="0"/>
    </xf>
    <xf numFmtId="0" fontId="13" fillId="2" borderId="74" xfId="0" applyFont="1" applyFill="1" applyBorder="1" applyAlignment="1" applyProtection="1">
      <alignment horizontal="center" vertical="center" shrinkToFit="1"/>
      <protection locked="0"/>
    </xf>
    <xf numFmtId="0" fontId="13" fillId="2" borderId="80" xfId="0" applyFont="1" applyFill="1" applyBorder="1" applyAlignment="1" applyProtection="1">
      <alignment horizontal="center" vertical="center" shrinkToFit="1"/>
      <protection locked="0"/>
    </xf>
    <xf numFmtId="0" fontId="13" fillId="2" borderId="81" xfId="0" applyFont="1" applyFill="1" applyBorder="1" applyAlignment="1" applyProtection="1">
      <alignment horizontal="center" vertical="center" shrinkToFit="1"/>
      <protection locked="0"/>
    </xf>
    <xf numFmtId="0" fontId="13" fillId="2" borderId="82" xfId="0" applyFont="1" applyFill="1" applyBorder="1" applyAlignment="1" applyProtection="1">
      <alignment horizontal="center" vertical="center" shrinkToFit="1"/>
      <protection locked="0"/>
    </xf>
    <xf numFmtId="0" fontId="13" fillId="5" borderId="76" xfId="0" applyFont="1" applyFill="1" applyBorder="1" applyAlignment="1" applyProtection="1">
      <alignment horizontal="center" vertical="center" shrinkToFit="1"/>
      <protection locked="0"/>
    </xf>
    <xf numFmtId="0" fontId="13" fillId="5" borderId="77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5" borderId="94" xfId="0" applyFont="1" applyFill="1" applyBorder="1" applyAlignment="1" applyProtection="1">
      <alignment horizontal="center" vertical="center" shrinkToFit="1"/>
      <protection locked="0"/>
    </xf>
    <xf numFmtId="0" fontId="13" fillId="5" borderId="43" xfId="0" applyFont="1" applyFill="1" applyBorder="1" applyAlignment="1" applyProtection="1">
      <alignment horizontal="center" vertical="center" shrinkToFit="1"/>
      <protection locked="0"/>
    </xf>
    <xf numFmtId="0" fontId="13" fillId="5" borderId="95" xfId="0" applyFont="1" applyFill="1" applyBorder="1" applyAlignment="1" applyProtection="1">
      <alignment horizontal="center" vertical="center" shrinkToFit="1"/>
      <protection locked="0"/>
    </xf>
    <xf numFmtId="0" fontId="13" fillId="5" borderId="96" xfId="0" applyFont="1" applyFill="1" applyBorder="1" applyAlignment="1" applyProtection="1">
      <alignment horizontal="center" vertical="center" shrinkToFit="1"/>
      <protection locked="0"/>
    </xf>
    <xf numFmtId="0" fontId="13" fillId="5" borderId="97" xfId="0" applyFont="1" applyFill="1" applyBorder="1" applyAlignment="1" applyProtection="1">
      <alignment horizontal="center" vertical="center" shrinkToFit="1"/>
      <protection locked="0"/>
    </xf>
    <xf numFmtId="0" fontId="13" fillId="2" borderId="90" xfId="0" applyFont="1" applyFill="1" applyBorder="1" applyAlignment="1" applyProtection="1">
      <alignment horizontal="center" vertical="center" shrinkToFit="1"/>
      <protection locked="0"/>
    </xf>
    <xf numFmtId="0" fontId="13" fillId="2" borderId="91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workbookViewId="0"/>
  </sheetViews>
  <sheetFormatPr defaultColWidth="8.125" defaultRowHeight="21" x14ac:dyDescent="0.3"/>
  <cols>
    <col min="1" max="16384" width="8.125" style="57"/>
  </cols>
  <sheetData>
    <row r="1" spans="1:2" x14ac:dyDescent="0.3">
      <c r="A1" s="57" t="s">
        <v>61</v>
      </c>
    </row>
    <row r="2" spans="1:2" x14ac:dyDescent="0.3">
      <c r="A2" s="58" t="s">
        <v>62</v>
      </c>
      <c r="B2" s="57" t="s">
        <v>65</v>
      </c>
    </row>
    <row r="3" spans="1:2" x14ac:dyDescent="0.3">
      <c r="A3" s="58" t="s">
        <v>63</v>
      </c>
      <c r="B3" s="57" t="s">
        <v>66</v>
      </c>
    </row>
    <row r="4" spans="1:2" x14ac:dyDescent="0.3">
      <c r="A4" s="58" t="s">
        <v>64</v>
      </c>
      <c r="B4" s="57" t="s">
        <v>67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topLeftCell="A13" zoomScaleNormal="100" workbookViewId="0">
      <selection activeCell="M8" sqref="M8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625" style="15" bestFit="1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4.5" style="3" customWidth="1"/>
    <col min="12" max="12" width="13.75" style="3" customWidth="1"/>
    <col min="13" max="13" width="26.75" style="3" customWidth="1"/>
    <col min="14" max="14" width="6.625" style="3" bestFit="1" customWidth="1"/>
    <col min="15" max="15" width="2.625" style="3" bestFit="1" customWidth="1"/>
    <col min="16" max="16" width="4.5" style="3" bestFit="1" customWidth="1"/>
    <col min="17" max="17" width="2.625" style="3" bestFit="1" customWidth="1"/>
    <col min="18" max="18" width="7.25" style="3" bestFit="1" customWidth="1"/>
    <col min="19" max="19" width="3.75" style="3" bestFit="1" customWidth="1"/>
    <col min="20" max="20" width="9" style="3" customWidth="1"/>
    <col min="21" max="16384" width="9" style="3"/>
  </cols>
  <sheetData>
    <row r="1" spans="1:20" ht="30" customHeight="1" thickBot="1" x14ac:dyDescent="0.45">
      <c r="A1" s="98" t="s">
        <v>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7"/>
    </row>
    <row r="2" spans="1:20" x14ac:dyDescent="0.4">
      <c r="A2" s="101" t="s">
        <v>32</v>
      </c>
      <c r="B2" s="102"/>
      <c r="C2" s="103" t="s">
        <v>78</v>
      </c>
      <c r="D2" s="103"/>
      <c r="E2" s="103"/>
      <c r="F2" s="103"/>
      <c r="G2" s="103"/>
      <c r="H2" s="103"/>
      <c r="I2" s="103"/>
      <c r="J2" s="103"/>
      <c r="K2" s="103"/>
      <c r="L2" s="104"/>
    </row>
    <row r="3" spans="1:20" ht="20.25" thickBot="1" x14ac:dyDescent="0.45">
      <c r="A3" s="99" t="s">
        <v>33</v>
      </c>
      <c r="B3" s="100"/>
      <c r="C3" s="43">
        <v>2025</v>
      </c>
      <c r="D3" s="44" t="s">
        <v>14</v>
      </c>
      <c r="E3" s="43">
        <v>7</v>
      </c>
      <c r="F3" s="44" t="s">
        <v>34</v>
      </c>
      <c r="G3" s="43">
        <v>21</v>
      </c>
      <c r="H3" s="44" t="s">
        <v>16</v>
      </c>
      <c r="I3" s="45" t="s">
        <v>24</v>
      </c>
      <c r="J3" s="36"/>
      <c r="K3" s="36"/>
      <c r="L3" s="22"/>
    </row>
    <row r="4" spans="1:20" ht="11.25" customHeight="1" x14ac:dyDescent="0.4">
      <c r="A4" s="18"/>
      <c r="B4" s="18"/>
      <c r="C4" s="30"/>
      <c r="E4" s="30"/>
      <c r="G4" s="30"/>
      <c r="I4" s="31"/>
      <c r="J4" s="4"/>
      <c r="K4" s="4"/>
    </row>
    <row r="5" spans="1:20" ht="20.25" thickBot="1" x14ac:dyDescent="0.45">
      <c r="A5" s="15" t="s">
        <v>35</v>
      </c>
      <c r="J5" s="4"/>
      <c r="K5" s="4"/>
    </row>
    <row r="6" spans="1:20" ht="28.5" customHeight="1" x14ac:dyDescent="0.4">
      <c r="A6" s="32" t="s">
        <v>36</v>
      </c>
      <c r="B6" s="38"/>
      <c r="C6" s="107"/>
      <c r="D6" s="108"/>
      <c r="E6" s="108"/>
      <c r="F6" s="108"/>
      <c r="G6" s="108"/>
      <c r="H6" s="108"/>
      <c r="I6" s="108"/>
      <c r="J6" s="42"/>
      <c r="K6" s="21"/>
    </row>
    <row r="7" spans="1:20" ht="20.25" customHeight="1" x14ac:dyDescent="0.4">
      <c r="A7" s="33" t="s">
        <v>13</v>
      </c>
      <c r="B7" s="34"/>
      <c r="C7" s="39" t="s">
        <v>59</v>
      </c>
      <c r="D7" s="40"/>
      <c r="E7" s="40"/>
      <c r="F7" s="40"/>
      <c r="G7" s="40"/>
      <c r="H7" s="40"/>
      <c r="I7" s="41"/>
      <c r="J7" s="21"/>
      <c r="K7" s="21"/>
    </row>
    <row r="8" spans="1:20" x14ac:dyDescent="0.4">
      <c r="A8" s="33" t="s">
        <v>37</v>
      </c>
      <c r="B8" s="34"/>
      <c r="C8" s="19">
        <v>2025</v>
      </c>
      <c r="D8" s="16" t="s">
        <v>14</v>
      </c>
      <c r="E8" s="20">
        <v>7</v>
      </c>
      <c r="F8" s="16" t="s">
        <v>34</v>
      </c>
      <c r="G8" s="20">
        <v>21</v>
      </c>
      <c r="H8" s="16" t="s">
        <v>16</v>
      </c>
      <c r="I8" s="17"/>
      <c r="J8" s="21"/>
      <c r="K8" s="21"/>
    </row>
    <row r="9" spans="1:20" ht="16.5" customHeight="1" x14ac:dyDescent="0.4">
      <c r="A9" s="109" t="s">
        <v>38</v>
      </c>
      <c r="B9" s="110"/>
      <c r="C9" s="113" t="s">
        <v>39</v>
      </c>
      <c r="D9" s="114"/>
      <c r="E9" s="114"/>
      <c r="F9" s="114"/>
      <c r="G9" s="115" t="s">
        <v>40</v>
      </c>
      <c r="H9" s="114"/>
      <c r="I9" s="116"/>
    </row>
    <row r="10" spans="1:20" ht="20.25" thickBot="1" x14ac:dyDescent="0.45">
      <c r="A10" s="111"/>
      <c r="B10" s="112"/>
      <c r="C10" s="117"/>
      <c r="D10" s="118"/>
      <c r="E10" s="118"/>
      <c r="F10" s="119"/>
      <c r="G10" s="120"/>
      <c r="H10" s="118"/>
      <c r="I10" s="121"/>
    </row>
    <row r="11" spans="1:20" ht="23.25" customHeight="1" thickBot="1" x14ac:dyDescent="0.45">
      <c r="A11" s="55" t="s">
        <v>51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ht="22.5" customHeight="1" thickBot="1" x14ac:dyDescent="0.45">
      <c r="A12" s="24"/>
      <c r="B12" s="25"/>
      <c r="C12" s="127" t="s">
        <v>4</v>
      </c>
      <c r="D12" s="127"/>
      <c r="E12" s="127"/>
      <c r="F12" s="127"/>
      <c r="G12" s="127"/>
      <c r="H12" s="127"/>
      <c r="I12" s="127"/>
      <c r="J12" s="26"/>
      <c r="K12" s="126" t="s">
        <v>43</v>
      </c>
      <c r="L12" s="127"/>
      <c r="M12" s="127"/>
      <c r="N12" s="127"/>
      <c r="O12" s="127"/>
      <c r="P12" s="127"/>
      <c r="Q12" s="127"/>
      <c r="R12" s="127"/>
      <c r="S12" s="127"/>
      <c r="T12" s="128"/>
    </row>
    <row r="13" spans="1:20" ht="16.5" customHeight="1" x14ac:dyDescent="0.4">
      <c r="A13" s="23"/>
      <c r="B13" s="37"/>
      <c r="C13" s="122" t="s">
        <v>39</v>
      </c>
      <c r="D13" s="123"/>
      <c r="E13" s="123"/>
      <c r="F13" s="123"/>
      <c r="G13" s="124" t="s">
        <v>40</v>
      </c>
      <c r="H13" s="123"/>
      <c r="I13" s="125"/>
      <c r="J13" s="46"/>
      <c r="K13" s="49" t="s">
        <v>39</v>
      </c>
      <c r="L13" s="77" t="s">
        <v>40</v>
      </c>
      <c r="M13" s="105" t="s">
        <v>6</v>
      </c>
      <c r="N13" s="105"/>
      <c r="O13" s="105"/>
      <c r="P13" s="105"/>
      <c r="Q13" s="105"/>
      <c r="R13" s="105"/>
      <c r="S13" s="105"/>
      <c r="T13" s="106"/>
    </row>
    <row r="14" spans="1:20" ht="30" customHeight="1" x14ac:dyDescent="0.4">
      <c r="A14" s="138" t="s">
        <v>3</v>
      </c>
      <c r="B14" s="28" t="s">
        <v>41</v>
      </c>
      <c r="C14" s="144" t="s">
        <v>52</v>
      </c>
      <c r="D14" s="145"/>
      <c r="E14" s="145"/>
      <c r="F14" s="146"/>
      <c r="G14" s="147" t="s">
        <v>52</v>
      </c>
      <c r="H14" s="145"/>
      <c r="I14" s="148"/>
      <c r="J14" s="142" t="s">
        <v>12</v>
      </c>
      <c r="K14" s="88"/>
      <c r="L14" s="89"/>
      <c r="M14" s="90" t="s">
        <v>70</v>
      </c>
      <c r="N14" s="91" t="s">
        <v>31</v>
      </c>
      <c r="O14" s="137"/>
      <c r="P14" s="137"/>
      <c r="Q14" s="137"/>
      <c r="R14" s="137"/>
      <c r="S14" s="135" t="s">
        <v>50</v>
      </c>
      <c r="T14" s="136"/>
    </row>
    <row r="15" spans="1:20" ht="30" customHeight="1" x14ac:dyDescent="0.4">
      <c r="A15" s="139"/>
      <c r="B15" s="74" t="s">
        <v>42</v>
      </c>
      <c r="C15" s="132"/>
      <c r="D15" s="133"/>
      <c r="E15" s="133"/>
      <c r="F15" s="134"/>
      <c r="G15" s="149"/>
      <c r="H15" s="133"/>
      <c r="I15" s="150"/>
      <c r="J15" s="143"/>
      <c r="K15" s="86"/>
      <c r="L15" s="87"/>
      <c r="M15" s="29" t="s">
        <v>71</v>
      </c>
      <c r="N15" s="78"/>
      <c r="O15" s="48" t="s">
        <v>30</v>
      </c>
      <c r="P15" s="79">
        <v>20</v>
      </c>
      <c r="Q15" s="48" t="s">
        <v>30</v>
      </c>
      <c r="R15" s="80"/>
      <c r="S15" s="48" t="s">
        <v>30</v>
      </c>
      <c r="T15" s="81"/>
    </row>
    <row r="16" spans="1:20" ht="30" customHeight="1" x14ac:dyDescent="0.4">
      <c r="A16" s="138" t="s">
        <v>7</v>
      </c>
      <c r="B16" s="75" t="s">
        <v>41</v>
      </c>
      <c r="C16" s="129" t="s">
        <v>52</v>
      </c>
      <c r="D16" s="130"/>
      <c r="E16" s="130"/>
      <c r="F16" s="131"/>
      <c r="G16" s="159" t="s">
        <v>52</v>
      </c>
      <c r="H16" s="130"/>
      <c r="I16" s="160"/>
      <c r="J16" s="153" t="s">
        <v>12</v>
      </c>
      <c r="K16" s="92"/>
      <c r="L16" s="93"/>
      <c r="M16" s="90" t="s">
        <v>70</v>
      </c>
      <c r="N16" s="91" t="s">
        <v>31</v>
      </c>
      <c r="O16" s="137"/>
      <c r="P16" s="137"/>
      <c r="Q16" s="137"/>
      <c r="R16" s="137"/>
      <c r="S16" s="135" t="s">
        <v>50</v>
      </c>
      <c r="T16" s="136"/>
    </row>
    <row r="17" spans="1:20" ht="30" customHeight="1" x14ac:dyDescent="0.4">
      <c r="A17" s="139"/>
      <c r="B17" s="74" t="s">
        <v>42</v>
      </c>
      <c r="C17" s="132"/>
      <c r="D17" s="133"/>
      <c r="E17" s="133"/>
      <c r="F17" s="134"/>
      <c r="G17" s="149"/>
      <c r="H17" s="133"/>
      <c r="I17" s="150"/>
      <c r="J17" s="143"/>
      <c r="K17" s="86"/>
      <c r="L17" s="87"/>
      <c r="M17" s="29" t="s">
        <v>71</v>
      </c>
      <c r="N17" s="78"/>
      <c r="O17" s="48" t="s">
        <v>30</v>
      </c>
      <c r="P17" s="79">
        <v>20</v>
      </c>
      <c r="Q17" s="48" t="s">
        <v>30</v>
      </c>
      <c r="R17" s="80"/>
      <c r="S17" s="48" t="s">
        <v>30</v>
      </c>
      <c r="T17" s="81"/>
    </row>
    <row r="18" spans="1:20" ht="30" customHeight="1" x14ac:dyDescent="0.4">
      <c r="A18" s="140" t="s">
        <v>8</v>
      </c>
      <c r="B18" s="28" t="s">
        <v>41</v>
      </c>
      <c r="C18" s="129" t="s">
        <v>52</v>
      </c>
      <c r="D18" s="130"/>
      <c r="E18" s="130"/>
      <c r="F18" s="131"/>
      <c r="G18" s="159" t="s">
        <v>52</v>
      </c>
      <c r="H18" s="130"/>
      <c r="I18" s="160"/>
      <c r="J18" s="151" t="s">
        <v>12</v>
      </c>
      <c r="K18" s="92"/>
      <c r="L18" s="93"/>
      <c r="M18" s="90" t="s">
        <v>70</v>
      </c>
      <c r="N18" s="91" t="s">
        <v>31</v>
      </c>
      <c r="O18" s="137"/>
      <c r="P18" s="137"/>
      <c r="Q18" s="137"/>
      <c r="R18" s="137"/>
      <c r="S18" s="135" t="s">
        <v>50</v>
      </c>
      <c r="T18" s="136"/>
    </row>
    <row r="19" spans="1:20" ht="30" customHeight="1" thickBot="1" x14ac:dyDescent="0.45">
      <c r="A19" s="141"/>
      <c r="B19" s="35" t="s">
        <v>42</v>
      </c>
      <c r="C19" s="154"/>
      <c r="D19" s="155"/>
      <c r="E19" s="155"/>
      <c r="F19" s="156"/>
      <c r="G19" s="157"/>
      <c r="H19" s="155"/>
      <c r="I19" s="158"/>
      <c r="J19" s="152"/>
      <c r="K19" s="94"/>
      <c r="L19" s="95"/>
      <c r="M19" s="96" t="s">
        <v>71</v>
      </c>
      <c r="N19" s="82"/>
      <c r="O19" s="36" t="s">
        <v>30</v>
      </c>
      <c r="P19" s="83">
        <v>20</v>
      </c>
      <c r="Q19" s="36" t="s">
        <v>30</v>
      </c>
      <c r="R19" s="84"/>
      <c r="S19" s="36" t="s">
        <v>30</v>
      </c>
      <c r="T19" s="85"/>
    </row>
    <row r="21" spans="1:20" x14ac:dyDescent="0.4">
      <c r="A21" s="52" t="s">
        <v>58</v>
      </c>
    </row>
    <row r="22" spans="1:20" s="76" customFormat="1" ht="19.899999999999999" customHeight="1" x14ac:dyDescent="0.4">
      <c r="A22" s="52" t="s">
        <v>68</v>
      </c>
    </row>
    <row r="23" spans="1:20" x14ac:dyDescent="0.4">
      <c r="A23" s="52" t="s">
        <v>60</v>
      </c>
    </row>
    <row r="24" spans="1:20" x14ac:dyDescent="0.4">
      <c r="A24" s="52" t="s">
        <v>76</v>
      </c>
    </row>
  </sheetData>
  <sheetProtection sheet="1" objects="1" scenarios="1"/>
  <mergeCells count="39">
    <mergeCell ref="A14:A15"/>
    <mergeCell ref="A16:A17"/>
    <mergeCell ref="A18:A19"/>
    <mergeCell ref="J14:J15"/>
    <mergeCell ref="C14:F14"/>
    <mergeCell ref="G14:I14"/>
    <mergeCell ref="C15:F15"/>
    <mergeCell ref="G15:I15"/>
    <mergeCell ref="J18:J19"/>
    <mergeCell ref="J16:J17"/>
    <mergeCell ref="C19:F19"/>
    <mergeCell ref="G19:I19"/>
    <mergeCell ref="C16:F16"/>
    <mergeCell ref="G17:I17"/>
    <mergeCell ref="G18:I18"/>
    <mergeCell ref="G16:I16"/>
    <mergeCell ref="C18:F18"/>
    <mergeCell ref="C17:F17"/>
    <mergeCell ref="S14:T14"/>
    <mergeCell ref="O14:R14"/>
    <mergeCell ref="S16:T16"/>
    <mergeCell ref="S18:T18"/>
    <mergeCell ref="O16:R16"/>
    <mergeCell ref="O18:R18"/>
    <mergeCell ref="A1:L1"/>
    <mergeCell ref="A3:B3"/>
    <mergeCell ref="A2:B2"/>
    <mergeCell ref="C2:L2"/>
    <mergeCell ref="M13:T13"/>
    <mergeCell ref="C6:I6"/>
    <mergeCell ref="A9:B10"/>
    <mergeCell ref="C9:F9"/>
    <mergeCell ref="G9:I9"/>
    <mergeCell ref="C10:F10"/>
    <mergeCell ref="G10:I10"/>
    <mergeCell ref="C13:F13"/>
    <mergeCell ref="G13:I13"/>
    <mergeCell ref="K12:T12"/>
    <mergeCell ref="C12:I12"/>
  </mergeCells>
  <phoneticPr fontId="1"/>
  <dataValidations count="2">
    <dataValidation imeMode="fullKatakana" allowBlank="1" showInputMessage="1" showErrorMessage="1" sqref="G14 C14 C18:F18 K14:M14 C16:F16 K16:M16 K18:M18" xr:uid="{00000000-0002-0000-0000-000000000000}"/>
    <dataValidation imeMode="fullAlpha" allowBlank="1" showInputMessage="1" showErrorMessage="1" sqref="O14 O16 O18" xr:uid="{00000000-0002-0000-0000-000001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選択肢!$G$4:$G$6</xm:f>
          </x14:formula1>
          <xm:sqref>N17 N19 N15</xm:sqref>
        </x14:dataValidation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  <x14:dataValidation type="list" allowBlank="1" showInputMessage="1" showErrorMessage="1" xr:uid="{00000000-0002-0000-0000-000006000000}">
          <x14:formula1>
            <xm:f>選択肢!$A$4:$A$9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zoomScaleNormal="100" workbookViewId="0">
      <selection sqref="A1:F1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17.5" style="3" customWidth="1"/>
    <col min="4" max="4" width="5.125" style="3" customWidth="1"/>
    <col min="5" max="5" width="17.5" style="3" customWidth="1"/>
    <col min="6" max="6" width="23.625" style="3" customWidth="1"/>
    <col min="7" max="16384" width="9" style="3"/>
  </cols>
  <sheetData>
    <row r="1" spans="1:6" ht="40.5" customHeight="1" x14ac:dyDescent="0.4">
      <c r="A1" s="166" t="s">
        <v>73</v>
      </c>
      <c r="B1" s="167"/>
      <c r="C1" s="167"/>
      <c r="D1" s="167"/>
      <c r="E1" s="167"/>
      <c r="F1" s="167"/>
    </row>
    <row r="2" spans="1:6" ht="11.25" customHeight="1" x14ac:dyDescent="0.4">
      <c r="A2" s="4"/>
      <c r="B2" s="4"/>
      <c r="C2" s="4"/>
      <c r="D2" s="4"/>
      <c r="E2" s="4"/>
      <c r="F2" s="4"/>
    </row>
    <row r="3" spans="1:6" x14ac:dyDescent="0.4">
      <c r="A3" s="2" t="s">
        <v>9</v>
      </c>
      <c r="B3" s="2"/>
      <c r="C3" s="4"/>
      <c r="D3" s="4"/>
      <c r="E3" s="4"/>
      <c r="F3" s="2" t="s">
        <v>54</v>
      </c>
    </row>
    <row r="4" spans="1:6" ht="24" x14ac:dyDescent="0.4">
      <c r="A4" s="171" t="str">
        <f>IF(入力シート!C2&lt;&gt;"",入力シート!C2,"")</f>
        <v>第３4回夏の全国小学生ドッジボール選手権　長野県大会</v>
      </c>
      <c r="B4" s="171"/>
      <c r="C4" s="171"/>
      <c r="D4" s="171"/>
      <c r="E4" s="171"/>
      <c r="F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2025年7月21日（月）</v>
      </c>
    </row>
    <row r="5" spans="1:6" x14ac:dyDescent="0.4">
      <c r="A5" s="4"/>
      <c r="B5" s="4"/>
      <c r="C5" s="4"/>
      <c r="D5" s="4"/>
      <c r="E5" s="4"/>
      <c r="F5" s="4"/>
    </row>
    <row r="6" spans="1:6" x14ac:dyDescent="0.4">
      <c r="A6" s="1" t="s">
        <v>0</v>
      </c>
      <c r="B6" s="1"/>
      <c r="C6" s="1" t="s">
        <v>1</v>
      </c>
    </row>
    <row r="7" spans="1:6" ht="24" x14ac:dyDescent="0.4">
      <c r="A7" s="6" t="str">
        <f>IF(入力シート!C7&lt;&gt;"",入力シート!C7,"")</f>
        <v>Ｄ－１</v>
      </c>
      <c r="B7" s="7"/>
      <c r="C7" s="168" t="str">
        <f>IF(入力シート!C6&lt;&gt;"",入力シート!C6,"")</f>
        <v/>
      </c>
      <c r="D7" s="168"/>
      <c r="E7" s="168"/>
      <c r="F7" s="168"/>
    </row>
    <row r="9" spans="1:6" ht="33" customHeight="1" thickBot="1" x14ac:dyDescent="0.45">
      <c r="A9" s="169" t="s">
        <v>2</v>
      </c>
      <c r="B9" s="169"/>
      <c r="C9" s="169"/>
      <c r="D9" s="169"/>
      <c r="E9" s="169"/>
      <c r="F9" s="169"/>
    </row>
    <row r="10" spans="1:6" ht="26.25" customHeight="1" thickBot="1" x14ac:dyDescent="0.45">
      <c r="A10" s="69"/>
      <c r="B10" s="70"/>
      <c r="C10" s="71" t="s">
        <v>4</v>
      </c>
      <c r="D10" s="72"/>
      <c r="E10" s="71" t="s">
        <v>5</v>
      </c>
      <c r="F10" s="73" t="s">
        <v>72</v>
      </c>
    </row>
    <row r="11" spans="1:6" ht="30" customHeight="1" x14ac:dyDescent="0.4">
      <c r="A11" s="161" t="s">
        <v>3</v>
      </c>
      <c r="B11" s="65" t="s">
        <v>10</v>
      </c>
      <c r="C11" s="66" t="s">
        <v>52</v>
      </c>
      <c r="D11" s="151" t="s">
        <v>12</v>
      </c>
      <c r="E11" s="67" t="str">
        <f>IF(AND(入力シート!$K14&lt;&gt;"",入力シート!$L14&lt;&gt;""),入力シート!$K14&amp;" "&amp;入力シート!$L14,"")</f>
        <v/>
      </c>
      <c r="F11" s="68" t="str">
        <f>IF(入力シート!$O14&lt;&gt;"","JSPO"&amp; " "&amp;入力シート!O14,"")</f>
        <v/>
      </c>
    </row>
    <row r="12" spans="1:6" ht="30" customHeight="1" x14ac:dyDescent="0.4">
      <c r="A12" s="162"/>
      <c r="B12" s="8" t="s">
        <v>11</v>
      </c>
      <c r="C12" s="53" t="str">
        <f>IF(AND(入力シート!C15&lt;&gt;"",入力シート!G15&lt;&gt;""),入力シート!C15&amp;" "&amp;入力シート!G15,"")</f>
        <v/>
      </c>
      <c r="D12" s="170"/>
      <c r="E12" s="53" t="str">
        <f>IF(AND(入力シート!$K15&lt;&gt;"",入力シート!$L15&lt;&gt;""),入力シート!$K15&amp;" "&amp;入力シート!$L15,"")</f>
        <v/>
      </c>
      <c r="F12" s="61" t="str">
        <f>IF(AND(入力シート!$N15&lt;&gt;"",入力シート!$P15&lt;&gt;"",入力シート!$R15&lt;&gt;"",入力シート!$T15&lt;&gt;""),  入力シート!$N15&amp;"-"&amp;入力シート!$P15&amp;"-"&amp;入力シート!$R15&amp;"-"&amp;TEXT(入力シート!$T15,"0000"),"")</f>
        <v/>
      </c>
    </row>
    <row r="13" spans="1:6" ht="30" customHeight="1" x14ac:dyDescent="0.4">
      <c r="A13" s="163" t="s">
        <v>7</v>
      </c>
      <c r="B13" s="10" t="s">
        <v>10</v>
      </c>
      <c r="C13" s="47" t="s">
        <v>52</v>
      </c>
      <c r="D13" s="165" t="s">
        <v>12</v>
      </c>
      <c r="E13" s="54" t="str">
        <f>IF(AND(入力シート!$K16&lt;&gt;"",入力シート!$L16&lt;&gt;""),入力シート!$K16&amp;" "&amp;入力シート!$L16,"")</f>
        <v/>
      </c>
      <c r="F13" s="60" t="str">
        <f>IF(入力シート!$O16&lt;&gt;"","JSPO"&amp; " "&amp;入力シート!O16,"")</f>
        <v/>
      </c>
    </row>
    <row r="14" spans="1:6" ht="30" customHeight="1" x14ac:dyDescent="0.4">
      <c r="A14" s="162"/>
      <c r="B14" s="9" t="s">
        <v>11</v>
      </c>
      <c r="C14" s="53" t="str">
        <f>IF(AND(入力シート!C17&lt;&gt;"",入力シート!G17&lt;&gt;""),入力シート!C17&amp;" "&amp;入力シート!G17,"")</f>
        <v/>
      </c>
      <c r="D14" s="170"/>
      <c r="E14" s="53" t="str">
        <f>IF(AND(入力シート!$K17&lt;&gt;"",入力シート!$L17&lt;&gt;""),入力シート!$K17&amp;" "&amp;入力シート!$L17,"")</f>
        <v/>
      </c>
      <c r="F14" s="61" t="str">
        <f>IF(AND(入力シート!$N17&lt;&gt;"",入力シート!$P17&lt;&gt;"",入力シート!$R17&lt;&gt;"",入力シート!$T17&lt;&gt;""),  入力シート!$N17&amp;"-"&amp;入力シート!$P17&amp;"-"&amp;入力シート!$R17&amp;"-"&amp;TEXT(入力シート!$T17,"0000"),"")</f>
        <v/>
      </c>
    </row>
    <row r="15" spans="1:6" ht="30" customHeight="1" x14ac:dyDescent="0.4">
      <c r="A15" s="163" t="s">
        <v>8</v>
      </c>
      <c r="B15" s="10" t="s">
        <v>10</v>
      </c>
      <c r="C15" s="47" t="s">
        <v>52</v>
      </c>
      <c r="D15" s="165" t="s">
        <v>12</v>
      </c>
      <c r="E15" s="54" t="str">
        <f>IF(AND(入力シート!$K18&lt;&gt;"",入力シート!$L18&lt;&gt;""),入力シート!$K18&amp;" "&amp;入力シート!$L18,"")</f>
        <v/>
      </c>
      <c r="F15" s="60" t="str">
        <f>IF(入力シート!$O18&lt;&gt;"","JSPO"&amp; " "&amp;入力シート!O18,"")</f>
        <v/>
      </c>
    </row>
    <row r="16" spans="1:6" ht="30" customHeight="1" thickBot="1" x14ac:dyDescent="0.45">
      <c r="A16" s="164"/>
      <c r="B16" s="62" t="s">
        <v>11</v>
      </c>
      <c r="C16" s="63" t="str">
        <f>IF(AND(入力シート!C19&lt;&gt;"",入力シート!G19&lt;&gt;""),入力シート!C19&amp;" "&amp;入力シート!G19,"")</f>
        <v/>
      </c>
      <c r="D16" s="152"/>
      <c r="E16" s="63" t="str">
        <f>IF(AND(入力シート!$K19&lt;&gt;"",入力シート!$L19&lt;&gt;""),入力シート!$K19&amp;" "&amp;入力シート!$L19,"")</f>
        <v/>
      </c>
      <c r="F16" s="64" t="str">
        <f>IF(AND(入力シート!$N19&lt;&gt;"",入力シート!$P19&lt;&gt;"",入力シート!$R19&lt;&gt;"",入力シート!$T19&lt;&gt;""),  入力シート!$N19&amp;"-"&amp;入力シート!$P19&amp;"-"&amp;入力シート!$R19&amp;"-"&amp;TEXT(入力シート!$T19,"0000"),"")</f>
        <v/>
      </c>
    </row>
    <row r="17" spans="1:6" ht="27" customHeight="1" x14ac:dyDescent="0.4">
      <c r="A17" s="15" t="s">
        <v>69</v>
      </c>
      <c r="B17" s="59"/>
      <c r="C17" s="4"/>
      <c r="E17" s="4"/>
      <c r="F17" s="4"/>
    </row>
    <row r="18" spans="1:6" ht="27.6" customHeight="1" x14ac:dyDescent="0.4">
      <c r="A18" s="15" t="s">
        <v>68</v>
      </c>
    </row>
    <row r="19" spans="1:6" ht="27.6" customHeight="1" x14ac:dyDescent="0.4">
      <c r="A19" s="15" t="s">
        <v>60</v>
      </c>
    </row>
    <row r="20" spans="1:6" ht="26.45" customHeight="1" x14ac:dyDescent="0.4">
      <c r="A20" s="15" t="s">
        <v>76</v>
      </c>
    </row>
    <row r="21" spans="1:6" ht="26.25" customHeight="1" x14ac:dyDescent="0.4"/>
    <row r="22" spans="1:6" x14ac:dyDescent="0.4">
      <c r="E22" s="50"/>
      <c r="F22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提出日：2025年7月21日</v>
      </c>
    </row>
    <row r="23" spans="1:6" x14ac:dyDescent="0.4">
      <c r="E23" s="50"/>
      <c r="F23" s="51" t="str">
        <f>"提出者："&amp;IF(AND(入力シート!$C$10&lt;&gt;"",入力シート!$G$10&lt;&gt;""),入力シート!$C10&amp;" "&amp;入力シート!$G$10,"")</f>
        <v>提出者：</v>
      </c>
    </row>
    <row r="29" spans="1:6" x14ac:dyDescent="0.4">
      <c r="F29" s="3" t="s">
        <v>74</v>
      </c>
    </row>
    <row r="31" spans="1:6" x14ac:dyDescent="0.4">
      <c r="F31" s="5"/>
    </row>
  </sheetData>
  <sheetProtection algorithmName="SHA-512" hashValue="YGJX3gCqZvchNPIMXuxcPJesAY0erjmwLJrX+UqvGWy4bjc3bX/v3bqHgRZzcAqaMdnyAiiANx5eVvfHWfjDYw==" saltValue="xaWqAi1tn6lqgo4oEm0xGg==" spinCount="100000" sheet="1" objects="1" scenarios="1"/>
  <mergeCells count="10">
    <mergeCell ref="A11:A12"/>
    <mergeCell ref="A13:A14"/>
    <mergeCell ref="A15:A16"/>
    <mergeCell ref="D15:D16"/>
    <mergeCell ref="A1:F1"/>
    <mergeCell ref="C7:F7"/>
    <mergeCell ref="A9:F9"/>
    <mergeCell ref="D11:D12"/>
    <mergeCell ref="D13:D14"/>
    <mergeCell ref="A4:E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workbookViewId="0">
      <selection activeCell="J7" sqref="J7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13</v>
      </c>
      <c r="B3" s="14" t="s">
        <v>14</v>
      </c>
      <c r="C3" s="14" t="s">
        <v>15</v>
      </c>
      <c r="D3" s="14" t="s">
        <v>16</v>
      </c>
      <c r="E3" s="14" t="s">
        <v>17</v>
      </c>
      <c r="G3" s="27" t="s">
        <v>44</v>
      </c>
      <c r="H3" s="27" t="s">
        <v>44</v>
      </c>
      <c r="I3" s="27" t="s">
        <v>49</v>
      </c>
      <c r="J3" s="27" t="s">
        <v>53</v>
      </c>
    </row>
    <row r="4" spans="1:10" x14ac:dyDescent="0.35">
      <c r="A4" s="12" t="s">
        <v>18</v>
      </c>
      <c r="B4" s="13">
        <v>2022</v>
      </c>
      <c r="C4" s="13">
        <v>1</v>
      </c>
      <c r="D4" s="13">
        <v>1</v>
      </c>
      <c r="E4" s="13"/>
      <c r="G4" t="s">
        <v>55</v>
      </c>
      <c r="H4" t="s">
        <v>45</v>
      </c>
      <c r="I4">
        <v>2022</v>
      </c>
      <c r="J4">
        <v>2024</v>
      </c>
    </row>
    <row r="5" spans="1:10" x14ac:dyDescent="0.35">
      <c r="A5" s="12" t="s">
        <v>19</v>
      </c>
      <c r="B5" s="13">
        <v>2023</v>
      </c>
      <c r="C5" s="13">
        <v>2</v>
      </c>
      <c r="D5" s="13">
        <v>2</v>
      </c>
      <c r="E5" s="13" t="s">
        <v>20</v>
      </c>
      <c r="G5" t="s">
        <v>56</v>
      </c>
      <c r="H5" t="s">
        <v>46</v>
      </c>
      <c r="I5">
        <v>2021</v>
      </c>
      <c r="J5">
        <v>2025</v>
      </c>
    </row>
    <row r="6" spans="1:10" x14ac:dyDescent="0.35">
      <c r="A6" s="12" t="s">
        <v>77</v>
      </c>
      <c r="B6" s="13">
        <v>2024</v>
      </c>
      <c r="C6" s="13">
        <v>3</v>
      </c>
      <c r="D6" s="13">
        <v>3</v>
      </c>
      <c r="E6" s="13" t="s">
        <v>22</v>
      </c>
      <c r="G6" t="s">
        <v>57</v>
      </c>
      <c r="H6" t="s">
        <v>46</v>
      </c>
      <c r="I6">
        <v>2020</v>
      </c>
      <c r="J6">
        <v>2026</v>
      </c>
    </row>
    <row r="7" spans="1:10" x14ac:dyDescent="0.35">
      <c r="A7" s="12" t="s">
        <v>21</v>
      </c>
      <c r="B7" s="13">
        <v>2025</v>
      </c>
      <c r="C7" s="13">
        <v>4</v>
      </c>
      <c r="D7" s="13">
        <v>4</v>
      </c>
      <c r="E7" s="13" t="s">
        <v>24</v>
      </c>
      <c r="H7" t="s">
        <v>46</v>
      </c>
      <c r="I7">
        <v>2019</v>
      </c>
    </row>
    <row r="8" spans="1:10" x14ac:dyDescent="0.35">
      <c r="A8" s="12" t="s">
        <v>23</v>
      </c>
      <c r="B8" s="13">
        <v>2026</v>
      </c>
      <c r="C8" s="13">
        <v>5</v>
      </c>
      <c r="D8" s="13">
        <v>5</v>
      </c>
      <c r="E8" s="13" t="s">
        <v>26</v>
      </c>
      <c r="H8" t="s">
        <v>47</v>
      </c>
      <c r="I8">
        <v>2018</v>
      </c>
    </row>
    <row r="9" spans="1:10" x14ac:dyDescent="0.35">
      <c r="A9" s="12" t="s">
        <v>25</v>
      </c>
      <c r="B9" s="13">
        <v>2027</v>
      </c>
      <c r="C9" s="13">
        <v>6</v>
      </c>
      <c r="D9" s="13">
        <v>6</v>
      </c>
      <c r="E9" s="13" t="s">
        <v>27</v>
      </c>
      <c r="H9" t="s">
        <v>48</v>
      </c>
      <c r="I9">
        <v>2017</v>
      </c>
    </row>
    <row r="10" spans="1:10" x14ac:dyDescent="0.35">
      <c r="B10" s="13">
        <v>2028</v>
      </c>
      <c r="C10" s="13">
        <v>7</v>
      </c>
      <c r="D10" s="13">
        <v>7</v>
      </c>
      <c r="E10" s="13" t="s">
        <v>28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29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jdba-nagano</cp:lastModifiedBy>
  <cp:lastPrinted>2022-07-11T13:05:02Z</cp:lastPrinted>
  <dcterms:created xsi:type="dcterms:W3CDTF">2022-07-07T06:14:17Z</dcterms:created>
  <dcterms:modified xsi:type="dcterms:W3CDTF">2025-07-18T05:44:10Z</dcterms:modified>
</cp:coreProperties>
</file>