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user\OneDrive\デスクトップ\jdba-nagano_2025 - コピー\2025_data\2025_ptamigan_nagano\"/>
    </mc:Choice>
  </mc:AlternateContent>
  <xr:revisionPtr revIDLastSave="0" documentId="13_ncr:1_{629AB349-C2EA-4AF1-910E-E3243BAFBF3E}" xr6:coauthVersionLast="47" xr6:coauthVersionMax="47" xr10:uidLastSave="{00000000-0000-0000-0000-000000000000}"/>
  <bookViews>
    <workbookView xWindow="-98" yWindow="-98" windowWidth="21795" windowHeight="13875" activeTab="1" xr2:uid="{00000000-000D-0000-FFFF-FFFF00000000}"/>
  </bookViews>
  <sheets>
    <sheet name="説明" sheetId="5" r:id="rId1"/>
    <sheet name="入力シート" sheetId="2" r:id="rId2"/>
    <sheet name="提出シート" sheetId="1" r:id="rId3"/>
    <sheet name="選択肢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E21" i="1"/>
  <c r="E15" i="1" l="1"/>
  <c r="E13" i="1"/>
  <c r="E11" i="1"/>
  <c r="E16" i="1"/>
  <c r="E14" i="1"/>
  <c r="E12" i="1"/>
  <c r="C16" i="1"/>
  <c r="C14" i="1"/>
  <c r="C12" i="1"/>
  <c r="A4" i="1"/>
  <c r="E4" i="1"/>
  <c r="A7" i="1" l="1"/>
  <c r="C7" i="1"/>
</calcChain>
</file>

<file path=xl/sharedStrings.xml><?xml version="1.0" encoding="utf-8"?>
<sst xmlns="http://schemas.openxmlformats.org/spreadsheetml/2006/main" count="108" uniqueCount="67">
  <si>
    <t>カテゴリー</t>
    <phoneticPr fontId="1"/>
  </si>
  <si>
    <t>チーム名</t>
    <rPh sb="3" eb="4">
      <t>メイ</t>
    </rPh>
    <phoneticPr fontId="1"/>
  </si>
  <si>
    <t>変更内容</t>
    <rPh sb="0" eb="4">
      <t>ヘンコウナイヨウ</t>
    </rPh>
    <phoneticPr fontId="1"/>
  </si>
  <si>
    <t>監督</t>
    <rPh sb="0" eb="2">
      <t>カントク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</si>
  <si>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</si>
  <si>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3">
      <t>ヘンコウゴ</t>
    </rPh>
    <phoneticPr fontId="1"/>
  </si>
  <si>
    <t>コーチ</t>
    <phoneticPr fontId="1"/>
  </si>
  <si>
    <t>マネージャー</t>
    <phoneticPr fontId="1"/>
  </si>
  <si>
    <t>大会名</t>
    <rPh sb="0" eb="2">
      <t>タイカイ</t>
    </rPh>
    <rPh sb="2" eb="3">
      <t>メイ</t>
    </rPh>
    <phoneticPr fontId="1"/>
  </si>
  <si>
    <t>フリガナ</t>
    <phoneticPr fontId="1"/>
  </si>
  <si>
    <t>名前</t>
    <rPh sb="0" eb="2">
      <t>ナマエ</t>
    </rPh>
    <phoneticPr fontId="1"/>
  </si>
  <si>
    <t>➡</t>
    <phoneticPr fontId="1"/>
  </si>
  <si>
    <t>カテゴリー</t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</si>
  <si>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</si>
  <si>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</si>
  <si>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ニチ</t>
    </rPh>
    <phoneticPr fontId="8"/>
  </si>
  <si>
    <t>曜日</t>
    <rPh sb="0" eb="2">
      <t>ヨウビ</t>
    </rPh>
    <phoneticPr fontId="8"/>
  </si>
  <si>
    <t>（日）</t>
    <rPh sb="1" eb="2">
      <t>ニチ</t>
    </rPh>
    <phoneticPr fontId="8"/>
  </si>
  <si>
    <t>（土）</t>
    <rPh sb="1" eb="2">
      <t>ド</t>
    </rPh>
    <phoneticPr fontId="8"/>
  </si>
  <si>
    <t>（月）</t>
    <rPh sb="1" eb="2">
      <t>ゲツ</t>
    </rPh>
    <phoneticPr fontId="8"/>
  </si>
  <si>
    <t>（火）</t>
    <rPh sb="1" eb="2">
      <t>ヒ</t>
    </rPh>
    <phoneticPr fontId="8"/>
  </si>
  <si>
    <t>（水）</t>
    <rPh sb="1" eb="2">
      <t>スイ</t>
    </rPh>
    <phoneticPr fontId="8"/>
  </si>
  <si>
    <t>（木）</t>
    <rPh sb="1" eb="2">
      <t>モク</t>
    </rPh>
    <phoneticPr fontId="8"/>
  </si>
  <si>
    <t>（金）</t>
    <rPh sb="1" eb="2">
      <t>キン</t>
    </rPh>
    <phoneticPr fontId="8"/>
  </si>
  <si>
    <t>大会名</t>
    <rPh sb="0" eb="3">
      <t>タイカイメイ</t>
    </rPh>
    <phoneticPr fontId="8"/>
  </si>
  <si>
    <t>日時</t>
    <rPh sb="0" eb="2">
      <t>ニチジ</t>
    </rPh>
    <phoneticPr fontId="8"/>
  </si>
  <si>
    <t>月</t>
    <rPh sb="0" eb="1">
      <t>ガツ</t>
    </rPh>
    <phoneticPr fontId="8"/>
  </si>
  <si>
    <t>■チーム情報入力</t>
    <rPh sb="4" eb="6">
      <t>ジョウホウ</t>
    </rPh>
    <rPh sb="6" eb="8">
      <t>ニュウリョク</t>
    </rPh>
    <phoneticPr fontId="8"/>
  </si>
  <si>
    <t>チーム名</t>
    <rPh sb="3" eb="4">
      <t>メイ</t>
    </rPh>
    <phoneticPr fontId="8"/>
  </si>
  <si>
    <t>提出日</t>
    <rPh sb="0" eb="3">
      <t>テイシュツビ</t>
    </rPh>
    <phoneticPr fontId="8"/>
  </si>
  <si>
    <t>提出責任者</t>
    <rPh sb="0" eb="2">
      <t>テイシュツ</t>
    </rPh>
    <rPh sb="2" eb="5">
      <t>セキニンシャ</t>
    </rPh>
    <phoneticPr fontId="8"/>
  </si>
  <si>
    <t>姓</t>
    <rPh sb="0" eb="1">
      <t>セイ</t>
    </rPh>
    <phoneticPr fontId="8"/>
  </si>
  <si>
    <t>名</t>
    <rPh sb="0" eb="1">
      <t>ナ</t>
    </rPh>
    <phoneticPr fontId="8"/>
  </si>
  <si>
    <t>フリガナ</t>
    <phoneticPr fontId="8"/>
  </si>
  <si>
    <t>名前</t>
    <rPh sb="0" eb="2">
      <t>ナマエ</t>
    </rPh>
    <phoneticPr fontId="8"/>
  </si>
  <si>
    <t>変更後</t>
    <rPh sb="0" eb="2">
      <t>ヘンコウ</t>
    </rPh>
    <rPh sb="2" eb="3">
      <t>ゴ</t>
    </rPh>
    <phoneticPr fontId="1"/>
  </si>
  <si>
    <t>級</t>
    <rPh sb="0" eb="1">
      <t>キュウ</t>
    </rPh>
    <phoneticPr fontId="1"/>
  </si>
  <si>
    <t>C</t>
    <phoneticPr fontId="1"/>
  </si>
  <si>
    <t>jr-C</t>
    <phoneticPr fontId="1"/>
  </si>
  <si>
    <t>B</t>
    <phoneticPr fontId="1"/>
  </si>
  <si>
    <t>A</t>
    <phoneticPr fontId="1"/>
  </si>
  <si>
    <t>取得年</t>
    <rPh sb="0" eb="3">
      <t>シュトクネン</t>
    </rPh>
    <phoneticPr fontId="1"/>
  </si>
  <si>
    <t>■変更内容</t>
    <rPh sb="1" eb="3">
      <t>ヘンコウ</t>
    </rPh>
    <rPh sb="3" eb="5">
      <t>ナイヨウ</t>
    </rPh>
    <phoneticPr fontId="1"/>
  </si>
  <si>
    <t>-</t>
    <phoneticPr fontId="1"/>
  </si>
  <si>
    <t>未来年</t>
    <rPh sb="0" eb="2">
      <t>ミライ</t>
    </rPh>
    <rPh sb="2" eb="3">
      <t>ネン</t>
    </rPh>
    <phoneticPr fontId="1"/>
  </si>
  <si>
    <t>日時</t>
    <rPh sb="0" eb="2">
      <t>ニチジ</t>
    </rPh>
    <phoneticPr fontId="1"/>
  </si>
  <si>
    <t>C１</t>
    <phoneticPr fontId="1"/>
  </si>
  <si>
    <t>C２</t>
    <phoneticPr fontId="1"/>
  </si>
  <si>
    <t>C３</t>
    <phoneticPr fontId="1"/>
  </si>
  <si>
    <t>※　大会エントリーを行っていないチーム役員の「役職」を追加することは、できません。</t>
    <rPh sb="2" eb="4">
      <t>タイカイ</t>
    </rPh>
    <rPh sb="10" eb="11">
      <t>オコナ</t>
    </rPh>
    <rPh sb="19" eb="21">
      <t>ヤクイン</t>
    </rPh>
    <rPh sb="23" eb="25">
      <t>ヤクショク</t>
    </rPh>
    <rPh sb="27" eb="29">
      <t>ツイカ</t>
    </rPh>
    <phoneticPr fontId="1"/>
  </si>
  <si>
    <t>※　変更がある役員名の箇所のみ入力してください。</t>
    <rPh sb="2" eb="4">
      <t>ヘンコウ</t>
    </rPh>
    <rPh sb="7" eb="9">
      <t>ヤクイン</t>
    </rPh>
    <rPh sb="9" eb="10">
      <t>メイ</t>
    </rPh>
    <rPh sb="11" eb="13">
      <t>カショ</t>
    </rPh>
    <rPh sb="15" eb="17">
      <t>ニュウリョク</t>
    </rPh>
    <phoneticPr fontId="1"/>
  </si>
  <si>
    <t>以下の手順に従いエントリー用紙を作成してください。</t>
    <rPh sb="0" eb="2">
      <t>イカ</t>
    </rPh>
    <rPh sb="3" eb="5">
      <t>テジュン</t>
    </rPh>
    <rPh sb="6" eb="7">
      <t>シタガ</t>
    </rPh>
    <rPh sb="13" eb="15">
      <t>ヨウシ</t>
    </rPh>
    <rPh sb="16" eb="18">
      <t>サクセイ</t>
    </rPh>
    <phoneticPr fontId="8"/>
  </si>
  <si>
    <t>1.</t>
    <phoneticPr fontId="8"/>
  </si>
  <si>
    <t>2.</t>
    <phoneticPr fontId="8"/>
  </si>
  <si>
    <t>3.</t>
    <phoneticPr fontId="8"/>
  </si>
  <si>
    <t>「入力」　入力シート</t>
    <rPh sb="5" eb="7">
      <t>ニュウリョク</t>
    </rPh>
    <phoneticPr fontId="8"/>
  </si>
  <si>
    <t>「確認」　提出用シート（入力シートの情報を引用します。）</t>
    <rPh sb="1" eb="3">
      <t>カクニン</t>
    </rPh>
    <rPh sb="5" eb="8">
      <t>テイシュツヨウ</t>
    </rPh>
    <phoneticPr fontId="8"/>
  </si>
  <si>
    <t>「提出」　提出用シートを印刷し、代表者会議にて競技部長に提出してください。</t>
    <rPh sb="1" eb="3">
      <t>テイシュツ</t>
    </rPh>
    <rPh sb="16" eb="19">
      <t>ダイヒョウシャ</t>
    </rPh>
    <rPh sb="19" eb="21">
      <t>カイギ</t>
    </rPh>
    <rPh sb="23" eb="25">
      <t>キョウギ</t>
    </rPh>
    <rPh sb="25" eb="27">
      <t>ブチョウ</t>
    </rPh>
    <rPh sb="28" eb="30">
      <t>テイシュツ</t>
    </rPh>
    <phoneticPr fontId="8"/>
  </si>
  <si>
    <t>※　大会エントリーを行っていないチーム役員の「役職」を追加することはできません。</t>
    <rPh sb="2" eb="4">
      <t>タイカイ</t>
    </rPh>
    <rPh sb="10" eb="11">
      <t>オコナ</t>
    </rPh>
    <rPh sb="19" eb="21">
      <t>ヤクイン</t>
    </rPh>
    <rPh sb="23" eb="25">
      <t>ヤクショク</t>
    </rPh>
    <rPh sb="27" eb="29">
      <t>ツイカ</t>
    </rPh>
    <phoneticPr fontId="1"/>
  </si>
  <si>
    <t>チーム役員　変更届</t>
    <rPh sb="3" eb="5">
      <t>ヤクイン</t>
    </rPh>
    <rPh sb="6" eb="8">
      <t>ヘンコウ</t>
    </rPh>
    <rPh sb="8" eb="9">
      <t>トドケ</t>
    </rPh>
    <phoneticPr fontId="1"/>
  </si>
  <si>
    <t>チーム役員　変更届(入力シート）</t>
    <rPh sb="3" eb="5">
      <t>ヤクイン</t>
    </rPh>
    <rPh sb="6" eb="8">
      <t>ヘンコウ</t>
    </rPh>
    <rPh sb="8" eb="9">
      <t>トドケ</t>
    </rPh>
    <rPh sb="10" eb="12">
      <t>ニュウリョク</t>
    </rPh>
    <phoneticPr fontId="1"/>
  </si>
  <si>
    <t>※　チーム役員変更願は、代表者会議のとき競技部長に提出してください。</t>
    <rPh sb="5" eb="7">
      <t>ヤクイン</t>
    </rPh>
    <rPh sb="7" eb="9">
      <t>ヘンコウ</t>
    </rPh>
    <rPh sb="9" eb="10">
      <t>ネガ</t>
    </rPh>
    <rPh sb="12" eb="15">
      <t>ダイヒョウシャ</t>
    </rPh>
    <rPh sb="15" eb="17">
      <t>カイギ</t>
    </rPh>
    <rPh sb="20" eb="22">
      <t>キョウギ</t>
    </rPh>
    <rPh sb="22" eb="24">
      <t>ブチョウ</t>
    </rPh>
    <rPh sb="25" eb="27">
      <t>テイシュツ</t>
    </rPh>
    <phoneticPr fontId="1"/>
  </si>
  <si>
    <t>D2</t>
    <phoneticPr fontId="8"/>
  </si>
  <si>
    <t>３・４年生の部</t>
    <rPh sb="3" eb="4">
      <t>ネン</t>
    </rPh>
    <rPh sb="4" eb="5">
      <t>セイ</t>
    </rPh>
    <rPh sb="6" eb="7">
      <t>ブ</t>
    </rPh>
    <phoneticPr fontId="8"/>
  </si>
  <si>
    <t>D3</t>
  </si>
  <si>
    <t>D3</t>
    <phoneticPr fontId="8"/>
  </si>
  <si>
    <t>2025　らいちょうカップin長野</t>
    <rPh sb="15" eb="17">
      <t>ナガノ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</si>
</sst>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18"/>
      <color theme="1"/>
      <name val="游ゴシック Medium"/>
      <family val="3"/>
      <charset val="128"/>
    </font>
    <font>
      <sz val="11"/>
      <name val="游ゴシック Medium"/>
      <family val="3"/>
      <charset val="128"/>
    </font>
    <font>
      <sz val="6"/>
      <name val="ＭＳ Ｐゴシック"/>
      <family val="3"/>
      <charset val="128"/>
    </font>
    <font>
      <sz val="12"/>
      <name val="游ゴシック Medium"/>
      <family val="3"/>
      <charset val="128"/>
    </font>
    <font>
      <sz val="10"/>
      <name val="游ゴシック Medium"/>
      <family val="3"/>
      <charset val="128"/>
    </font>
    <font>
      <b/>
      <sz val="12"/>
      <name val="游ゴシック Medium"/>
      <family val="3"/>
      <charset val="128"/>
    </font>
    <font>
      <sz val="14"/>
      <name val="游ゴシック Medium"/>
      <family val="3"/>
      <charset val="128"/>
    </font>
    <font>
      <sz val="12"/>
      <color rgb="FFC00000"/>
      <name val="游ゴシック Medium"/>
      <family val="3"/>
      <charset val="128"/>
    </font>
    <font>
      <sz val="11"/>
      <name val="ＭＳ Ｐゴシック"/>
      <family val="3"/>
      <charset val="128"/>
    </font>
    <font>
      <sz val="16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CFAFA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/>
      <top style="thin">
        <color auto="1"/>
      </top>
      <bottom style="thin">
        <color theme="0" tint="-0.499984740745262"/>
      </bottom>
      <diagonal/>
    </border>
    <border>
      <left/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/>
      <right style="medium">
        <color auto="1"/>
      </right>
      <top style="thin">
        <color auto="1"/>
      </top>
      <bottom style="thin">
        <color theme="0" tint="-0.499984740745262"/>
      </bottom>
      <diagonal/>
    </border>
    <border>
      <left style="medium">
        <color auto="1"/>
      </left>
      <right/>
      <top/>
      <bottom/>
      <diagonal/>
    </border>
    <border>
      <left style="dotted">
        <color indexed="64"/>
      </left>
      <right style="double">
        <color auto="1"/>
      </right>
      <top/>
      <bottom style="thin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auto="1"/>
      </right>
      <top style="thin">
        <color theme="0" tint="-0.499984740745262"/>
      </top>
      <bottom style="medium">
        <color indexed="64"/>
      </bottom>
      <diagonal/>
    </border>
    <border>
      <left style="double">
        <color auto="1"/>
      </left>
      <right/>
      <top style="thin">
        <color theme="0" tint="-0.499984740745262"/>
      </top>
      <bottom style="medium">
        <color auto="1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theme="0" tint="-0.499984740745262"/>
      </bottom>
      <diagonal/>
    </border>
    <border>
      <left/>
      <right/>
      <top style="medium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auto="1"/>
      </top>
      <bottom style="thin">
        <color theme="0" tint="-0.499984740745262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indexed="64"/>
      </right>
      <top/>
      <bottom style="thin">
        <color indexed="64"/>
      </bottom>
      <diagonal/>
    </border>
    <border>
      <left style="medium">
        <color auto="1"/>
      </left>
      <right style="dotted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theme="0" tint="-0.499984740745262"/>
      </bottom>
      <diagonal/>
    </border>
    <border>
      <left/>
      <right style="thin">
        <color auto="1"/>
      </right>
      <top style="medium">
        <color auto="1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dotted">
        <color indexed="64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indexed="64"/>
      </bottom>
      <diagonal/>
    </border>
    <border>
      <left/>
      <right style="medium">
        <color auto="1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dotted">
        <color indexed="64"/>
      </right>
      <top/>
      <bottom/>
      <diagonal/>
    </border>
    <border>
      <left style="dotted">
        <color indexed="64"/>
      </left>
      <right style="double">
        <color auto="1"/>
      </right>
      <top style="thin">
        <color theme="0" tint="-0.499984740745262"/>
      </top>
      <bottom style="thin">
        <color indexed="64"/>
      </bottom>
      <diagonal/>
    </border>
    <border>
      <left style="dotted">
        <color indexed="64"/>
      </left>
      <right style="double">
        <color auto="1"/>
      </right>
      <top style="thin">
        <color indexed="64"/>
      </top>
      <bottom style="thin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double">
        <color auto="1"/>
      </left>
      <right/>
      <top/>
      <bottom style="hair">
        <color theme="0" tint="-0.499984740745262"/>
      </bottom>
      <diagonal/>
    </border>
    <border>
      <left/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/>
      <top/>
      <bottom style="hair">
        <color theme="0" tint="-0.499984740745262"/>
      </bottom>
      <diagonal/>
    </border>
    <border>
      <left/>
      <right style="thin">
        <color auto="1"/>
      </right>
      <top/>
      <bottom style="hair">
        <color theme="0" tint="-0.499984740745262"/>
      </bottom>
      <diagonal/>
    </border>
    <border>
      <left style="thin">
        <color auto="1"/>
      </left>
      <right/>
      <top/>
      <bottom style="hair">
        <color theme="0" tint="-0.499984740745262"/>
      </bottom>
      <diagonal/>
    </border>
    <border>
      <left/>
      <right/>
      <top style="thin">
        <color auto="1"/>
      </top>
      <bottom style="hair">
        <color theme="0" tint="-0.499984740745262"/>
      </bottom>
      <diagonal/>
    </border>
    <border>
      <left style="double">
        <color auto="1"/>
      </left>
      <right/>
      <top style="thin">
        <color auto="1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thin">
        <color auto="1"/>
      </top>
      <bottom style="hair">
        <color theme="0" tint="-0.499984740745262"/>
      </bottom>
      <diagonal/>
    </border>
    <border>
      <left/>
      <right style="thin">
        <color auto="1"/>
      </right>
      <top style="thin">
        <color auto="1"/>
      </top>
      <bottom style="hair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hair">
        <color theme="0" tint="-0.499984740745262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auto="1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4" fillId="0" borderId="0"/>
  </cellStyleXfs>
  <cellXfs count="1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0" xfId="0" applyFont="1" applyAlignment="1"/>
    <xf numFmtId="0" fontId="7" fillId="0" borderId="7" xfId="0" applyFont="1" applyBorder="1" applyAlignment="1"/>
    <xf numFmtId="0" fontId="7" fillId="0" borderId="2" xfId="0" applyFont="1" applyBorder="1" applyAlignment="1"/>
    <xf numFmtId="0" fontId="7" fillId="4" borderId="2" xfId="0" applyFont="1" applyFill="1" applyBorder="1" applyAlignment="1">
      <alignment horizontal="center"/>
    </xf>
    <xf numFmtId="0" fontId="9" fillId="0" borderId="0" xfId="0" applyFont="1" applyAlignment="1"/>
    <xf numFmtId="0" fontId="9" fillId="0" borderId="24" xfId="0" applyFont="1" applyBorder="1">
      <alignment vertical="center"/>
    </xf>
    <xf numFmtId="0" fontId="9" fillId="0" borderId="25" xfId="0" applyFont="1" applyBorder="1">
      <alignment vertical="center"/>
    </xf>
    <xf numFmtId="0" fontId="9" fillId="0" borderId="0" xfId="0" applyFont="1" applyAlignment="1">
      <alignment horizontal="center"/>
    </xf>
    <xf numFmtId="176" fontId="9" fillId="6" borderId="19" xfId="0" applyNumberFormat="1" applyFont="1" applyFill="1" applyBorder="1" applyAlignment="1" applyProtection="1">
      <alignment horizontal="right" vertical="center"/>
      <protection locked="0"/>
    </xf>
    <xf numFmtId="176" fontId="9" fillId="6" borderId="24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Protection="1">
      <alignment vertical="center"/>
      <protection locked="0"/>
    </xf>
    <xf numFmtId="0" fontId="4" fillId="0" borderId="44" xfId="0" applyFont="1" applyBorder="1">
      <alignment vertical="center"/>
    </xf>
    <xf numFmtId="0" fontId="9" fillId="0" borderId="45" xfId="0" applyFont="1" applyBorder="1">
      <alignment vertical="center"/>
    </xf>
    <xf numFmtId="0" fontId="9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0" fontId="10" fillId="0" borderId="33" xfId="0" applyFont="1" applyBorder="1" applyAlignment="1">
      <alignment horizontal="center" vertical="center"/>
    </xf>
    <xf numFmtId="176" fontId="9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protection locked="0"/>
    </xf>
    <xf numFmtId="0" fontId="9" fillId="0" borderId="20" xfId="0" applyFont="1" applyBorder="1" applyAlignment="1">
      <alignment horizontal="centerContinuous" vertical="center"/>
    </xf>
    <xf numFmtId="0" fontId="9" fillId="0" borderId="22" xfId="0" applyFont="1" applyBorder="1" applyAlignment="1">
      <alignment horizontal="centerContinuous" vertical="center"/>
    </xf>
    <xf numFmtId="0" fontId="7" fillId="0" borderId="23" xfId="0" applyFont="1" applyBorder="1" applyAlignment="1">
      <alignment horizontal="centerContinuous" vertical="center"/>
    </xf>
    <xf numFmtId="0" fontId="7" fillId="0" borderId="3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Continuous" vertical="center"/>
    </xf>
    <xf numFmtId="0" fontId="9" fillId="7" borderId="1" xfId="0" applyFont="1" applyFill="1" applyBorder="1">
      <alignment vertical="center"/>
    </xf>
    <xf numFmtId="0" fontId="9" fillId="7" borderId="42" xfId="0" applyFont="1" applyFill="1" applyBorder="1">
      <alignment vertical="center"/>
    </xf>
    <xf numFmtId="0" fontId="9" fillId="0" borderId="32" xfId="0" applyFont="1" applyBorder="1" applyProtection="1">
      <alignment vertical="center"/>
      <protection locked="0"/>
    </xf>
    <xf numFmtId="176" fontId="9" fillId="6" borderId="43" xfId="0" applyNumberFormat="1" applyFont="1" applyFill="1" applyBorder="1" applyAlignment="1" applyProtection="1">
      <alignment horizontal="center"/>
      <protection locked="0"/>
    </xf>
    <xf numFmtId="0" fontId="9" fillId="2" borderId="43" xfId="0" applyFont="1" applyFill="1" applyBorder="1" applyAlignment="1"/>
    <xf numFmtId="0" fontId="9" fillId="6" borderId="43" xfId="0" applyFont="1" applyFill="1" applyBorder="1" applyAlignment="1" applyProtection="1">
      <protection locked="0"/>
    </xf>
    <xf numFmtId="0" fontId="7" fillId="3" borderId="4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13" fillId="0" borderId="0" xfId="0" applyFont="1" applyAlignment="1"/>
    <xf numFmtId="0" fontId="5" fillId="0" borderId="5" xfId="0" applyFont="1" applyBorder="1" applyAlignment="1">
      <alignment horizontal="center" vertical="center"/>
    </xf>
    <xf numFmtId="0" fontId="9" fillId="0" borderId="0" xfId="0" applyFont="1" applyAlignment="1" applyProtection="1">
      <alignment shrinkToFit="1"/>
      <protection locked="0"/>
    </xf>
    <xf numFmtId="0" fontId="11" fillId="0" borderId="0" xfId="0" applyFont="1" applyAlignment="1" applyProtection="1">
      <alignment shrinkToFit="1"/>
      <protection locked="0"/>
    </xf>
    <xf numFmtId="0" fontId="15" fillId="0" borderId="0" xfId="1" applyFont="1"/>
    <xf numFmtId="49" fontId="15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3" borderId="16" xfId="0" applyFont="1" applyFill="1" applyBorder="1">
      <alignment vertical="center"/>
    </xf>
    <xf numFmtId="0" fontId="4" fillId="3" borderId="17" xfId="0" applyFont="1" applyFill="1" applyBorder="1">
      <alignment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68" xfId="0" applyFont="1" applyFill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2" fillId="5" borderId="5" xfId="0" applyFont="1" applyFill="1" applyBorder="1" applyAlignment="1" applyProtection="1">
      <alignment horizontal="center" vertical="center" shrinkToFit="1"/>
      <protection locked="0"/>
    </xf>
    <xf numFmtId="0" fontId="12" fillId="5" borderId="80" xfId="0" applyFont="1" applyFill="1" applyBorder="1" applyAlignment="1" applyProtection="1">
      <alignment horizontal="center" vertical="center" shrinkToFit="1"/>
      <protection locked="0"/>
    </xf>
    <xf numFmtId="0" fontId="12" fillId="5" borderId="86" xfId="0" applyFont="1" applyFill="1" applyBorder="1" applyAlignment="1" applyProtection="1">
      <alignment horizontal="center" vertical="center" shrinkToFit="1"/>
      <protection locked="0"/>
    </xf>
    <xf numFmtId="0" fontId="12" fillId="5" borderId="62" xfId="0" applyFont="1" applyFill="1" applyBorder="1" applyAlignment="1" applyProtection="1">
      <alignment horizontal="center" vertical="center" shrinkToFit="1"/>
      <protection locked="0"/>
    </xf>
    <xf numFmtId="0" fontId="7" fillId="3" borderId="91" xfId="0" applyFont="1" applyFill="1" applyBorder="1" applyAlignment="1">
      <alignment horizontal="center" vertical="center"/>
    </xf>
    <xf numFmtId="0" fontId="12" fillId="5" borderId="92" xfId="0" applyFont="1" applyFill="1" applyBorder="1" applyAlignment="1" applyProtection="1">
      <alignment horizontal="center" vertical="center" shrinkToFit="1"/>
      <protection locked="0"/>
    </xf>
    <xf numFmtId="0" fontId="12" fillId="5" borderId="93" xfId="0" applyFont="1" applyFill="1" applyBorder="1" applyAlignment="1" applyProtection="1">
      <alignment horizontal="center" vertical="center" shrinkToFit="1"/>
      <protection locked="0"/>
    </xf>
    <xf numFmtId="0" fontId="12" fillId="5" borderId="94" xfId="0" applyFont="1" applyFill="1" applyBorder="1" applyAlignment="1" applyProtection="1">
      <alignment horizontal="center" vertical="center" shrinkToFit="1"/>
      <protection locked="0"/>
    </xf>
    <xf numFmtId="0" fontId="12" fillId="5" borderId="95" xfId="0" applyFont="1" applyFill="1" applyBorder="1" applyAlignment="1" applyProtection="1">
      <alignment horizontal="center" vertical="center" shrinkToFit="1"/>
      <protection locked="0"/>
    </xf>
    <xf numFmtId="0" fontId="5" fillId="0" borderId="67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9" fillId="0" borderId="49" xfId="0" applyFont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9" fillId="5" borderId="36" xfId="0" applyFont="1" applyFill="1" applyBorder="1" applyAlignment="1" applyProtection="1">
      <alignment horizontal="center" vertical="center" shrinkToFit="1"/>
      <protection locked="0"/>
    </xf>
    <xf numFmtId="0" fontId="9" fillId="5" borderId="37" xfId="0" applyFont="1" applyFill="1" applyBorder="1" applyAlignment="1" applyProtection="1">
      <alignment horizontal="center" vertical="center" shrinkToFit="1"/>
      <protection locked="0"/>
    </xf>
    <xf numFmtId="0" fontId="9" fillId="5" borderId="51" xfId="0" applyFont="1" applyFill="1" applyBorder="1" applyAlignment="1" applyProtection="1">
      <alignment horizontal="center" vertical="center" shrinkToFit="1"/>
      <protection locked="0"/>
    </xf>
    <xf numFmtId="0" fontId="9" fillId="5" borderId="38" xfId="0" applyFont="1" applyFill="1" applyBorder="1" applyAlignment="1" applyProtection="1">
      <alignment horizontal="center" vertical="center" shrinkToFit="1"/>
      <protection locked="0"/>
    </xf>
    <xf numFmtId="0" fontId="9" fillId="5" borderId="55" xfId="0" applyFont="1" applyFill="1" applyBorder="1" applyAlignment="1" applyProtection="1">
      <alignment horizontal="center" vertical="center" shrinkToFit="1"/>
      <protection locked="0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6" fillId="0" borderId="43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center"/>
    </xf>
    <xf numFmtId="0" fontId="9" fillId="0" borderId="54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4" fillId="5" borderId="14" xfId="0" applyFont="1" applyFill="1" applyBorder="1" applyAlignment="1" applyProtection="1">
      <alignment horizontal="left" vertical="center" indent="1"/>
      <protection locked="0"/>
    </xf>
    <xf numFmtId="0" fontId="4" fillId="5" borderId="15" xfId="0" applyFont="1" applyFill="1" applyBorder="1" applyAlignment="1" applyProtection="1">
      <alignment horizontal="left" vertical="center" indent="1"/>
      <protection locked="0"/>
    </xf>
    <xf numFmtId="0" fontId="9" fillId="5" borderId="57" xfId="0" applyFont="1" applyFill="1" applyBorder="1" applyAlignment="1" applyProtection="1">
      <alignment horizontal="left" vertical="center" shrinkToFit="1"/>
      <protection locked="0"/>
    </xf>
    <xf numFmtId="0" fontId="9" fillId="5" borderId="14" xfId="0" applyFont="1" applyFill="1" applyBorder="1" applyAlignment="1" applyProtection="1">
      <alignment horizontal="left" vertical="center" shrinkToFit="1"/>
      <protection locked="0"/>
    </xf>
    <xf numFmtId="0" fontId="7" fillId="3" borderId="39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12" fillId="5" borderId="87" xfId="0" applyFont="1" applyFill="1" applyBorder="1" applyAlignment="1" applyProtection="1">
      <alignment horizontal="center" vertical="center" shrinkToFit="1"/>
      <protection locked="0"/>
    </xf>
    <xf numFmtId="0" fontId="12" fillId="5" borderId="43" xfId="0" applyFont="1" applyFill="1" applyBorder="1" applyAlignment="1" applyProtection="1">
      <alignment horizontal="center" vertical="center" shrinkToFit="1"/>
      <protection locked="0"/>
    </xf>
    <xf numFmtId="0" fontId="12" fillId="5" borderId="88" xfId="0" applyFont="1" applyFill="1" applyBorder="1" applyAlignment="1" applyProtection="1">
      <alignment horizontal="center" vertical="center" shrinkToFit="1"/>
      <protection locked="0"/>
    </xf>
    <xf numFmtId="0" fontId="12" fillId="5" borderId="89" xfId="0" applyFont="1" applyFill="1" applyBorder="1" applyAlignment="1" applyProtection="1">
      <alignment horizontal="center" vertical="center" shrinkToFit="1"/>
      <protection locked="0"/>
    </xf>
    <xf numFmtId="0" fontId="12" fillId="5" borderId="90" xfId="0" applyFont="1" applyFill="1" applyBorder="1" applyAlignment="1" applyProtection="1">
      <alignment horizontal="center" vertical="center" shrinkToFit="1"/>
      <protection locked="0"/>
    </xf>
    <xf numFmtId="0" fontId="12" fillId="2" borderId="82" xfId="0" applyFont="1" applyFill="1" applyBorder="1" applyAlignment="1" applyProtection="1">
      <alignment horizontal="center" vertical="center" shrinkToFit="1"/>
      <protection locked="0"/>
    </xf>
    <xf numFmtId="0" fontId="12" fillId="2" borderId="81" xfId="0" applyFont="1" applyFill="1" applyBorder="1" applyAlignment="1" applyProtection="1">
      <alignment horizontal="center" vertical="center" shrinkToFit="1"/>
      <protection locked="0"/>
    </xf>
    <xf numFmtId="0" fontId="12" fillId="2" borderId="83" xfId="0" applyFont="1" applyFill="1" applyBorder="1" applyAlignment="1" applyProtection="1">
      <alignment horizontal="center" vertical="center" shrinkToFit="1"/>
      <protection locked="0"/>
    </xf>
    <xf numFmtId="0" fontId="12" fillId="5" borderId="74" xfId="0" applyFont="1" applyFill="1" applyBorder="1" applyAlignment="1" applyProtection="1">
      <alignment horizontal="center" vertical="center" shrinkToFit="1"/>
      <protection locked="0"/>
    </xf>
    <xf numFmtId="0" fontId="12" fillId="5" borderId="1" xfId="0" applyFont="1" applyFill="1" applyBorder="1" applyAlignment="1" applyProtection="1">
      <alignment horizontal="center" vertical="center" shrinkToFit="1"/>
      <protection locked="0"/>
    </xf>
    <xf numFmtId="0" fontId="12" fillId="5" borderId="75" xfId="0" applyFont="1" applyFill="1" applyBorder="1" applyAlignment="1" applyProtection="1">
      <alignment horizontal="center" vertical="center" shrinkToFit="1"/>
      <protection locked="0"/>
    </xf>
    <xf numFmtId="0" fontId="12" fillId="2" borderId="84" xfId="0" applyFont="1" applyFill="1" applyBorder="1" applyAlignment="1" applyProtection="1">
      <alignment horizontal="center" vertical="center" shrinkToFit="1"/>
      <protection locked="0"/>
    </xf>
    <xf numFmtId="0" fontId="12" fillId="2" borderId="85" xfId="0" applyFont="1" applyFill="1" applyBorder="1" applyAlignment="1" applyProtection="1">
      <alignment horizontal="center" vertical="center" shrinkToFit="1"/>
      <protection locked="0"/>
    </xf>
    <xf numFmtId="0" fontId="12" fillId="5" borderId="73" xfId="0" applyFont="1" applyFill="1" applyBorder="1" applyAlignment="1" applyProtection="1">
      <alignment horizontal="center" vertical="center" shrinkToFit="1"/>
      <protection locked="0"/>
    </xf>
    <xf numFmtId="0" fontId="12" fillId="5" borderId="56" xfId="0" applyFont="1" applyFill="1" applyBorder="1" applyAlignment="1" applyProtection="1">
      <alignment horizontal="center" vertical="center" shrinkToFit="1"/>
      <protection locked="0"/>
    </xf>
    <xf numFmtId="0" fontId="4" fillId="0" borderId="66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2" borderId="76" xfId="0" applyFont="1" applyFill="1" applyBorder="1" applyAlignment="1" applyProtection="1">
      <alignment horizontal="center" vertical="center" shrinkToFit="1"/>
      <protection locked="0"/>
    </xf>
    <xf numFmtId="0" fontId="12" fillId="2" borderId="72" xfId="0" applyFont="1" applyFill="1" applyBorder="1" applyAlignment="1" applyProtection="1">
      <alignment horizontal="center" vertical="center" shrinkToFit="1"/>
      <protection locked="0"/>
    </xf>
    <xf numFmtId="0" fontId="12" fillId="2" borderId="77" xfId="0" applyFont="1" applyFill="1" applyBorder="1" applyAlignment="1" applyProtection="1">
      <alignment horizontal="center" vertical="center" shrinkToFit="1"/>
      <protection locked="0"/>
    </xf>
    <xf numFmtId="0" fontId="12" fillId="2" borderId="78" xfId="0" applyFont="1" applyFill="1" applyBorder="1" applyAlignment="1" applyProtection="1">
      <alignment horizontal="center" vertical="center" shrinkToFit="1"/>
      <protection locked="0"/>
    </xf>
    <xf numFmtId="0" fontId="12" fillId="2" borderId="79" xfId="0" applyFont="1" applyFill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centerContinuous" vertical="center"/>
    </xf>
    <xf numFmtId="0" fontId="9" fillId="6" borderId="56" xfId="0" applyFont="1" applyFill="1" applyBorder="1" applyAlignment="1" applyProtection="1">
      <alignment horizontal="left" vertical="center" indent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E2EFDA"/>
      <color rgb="FF494949"/>
      <color rgb="FFDCF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228600</xdr:colOff>
      <xdr:row>5</xdr:row>
      <xdr:rowOff>152400</xdr:rowOff>
    </xdr:from>
    <xdr:to>
      <xdr:col>11</xdr:col>
      <xdr:colOff>417195</xdr:colOff>
      <xdr:row>9</xdr:row>
      <xdr:rowOff>5715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B3413D-7E65-4DA3-AE98-A1E31AB48E30}"/>
            </a:ext>
          </a:extLst>
        </xdr:cNvPr>
        <xdr:cNvSpPr txBox="1"/>
      </xdr:nvSpPr>
      <xdr:spPr>
        <a:xfrm>
          <a:off x="4581525" y="1428750"/>
          <a:ext cx="1445895" cy="92011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DCFAFA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文字入力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800">
              <a:solidFill>
                <a:srgbClr val="EDF2E2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リストから選択</a:t>
          </a:r>
          <a:endParaRPr kumimoji="1" lang="ja-JP" altLang="en-US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workbookViewId="0">
      <selection activeCell="E11" sqref="E11"/>
    </sheetView>
  </sheetViews>
  <sheetFormatPr defaultColWidth="8.125" defaultRowHeight="22.15" x14ac:dyDescent="0.65"/>
  <cols>
    <col min="1" max="16384" width="8.125" style="52"/>
  </cols>
  <sheetData>
    <row r="1" spans="1:2" x14ac:dyDescent="0.65">
      <c r="A1" s="52" t="s">
        <v>51</v>
      </c>
    </row>
    <row r="2" spans="1:2" x14ac:dyDescent="0.65">
      <c r="A2" s="53" t="s">
        <v>52</v>
      </c>
      <c r="B2" s="52" t="s">
        <v>55</v>
      </c>
    </row>
    <row r="3" spans="1:2" x14ac:dyDescent="0.65">
      <c r="A3" s="53" t="s">
        <v>53</v>
      </c>
      <c r="B3" s="52" t="s">
        <v>56</v>
      </c>
    </row>
    <row r="4" spans="1:2" x14ac:dyDescent="0.65">
      <c r="A4" s="53" t="s">
        <v>54</v>
      </c>
      <c r="B4" s="52" t="s">
        <v>57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3"/>
  <sheetViews>
    <sheetView tabSelected="1" zoomScaleNormal="100" workbookViewId="0">
      <selection activeCell="C7" sqref="C7"/>
    </sheetView>
  </sheetViews>
  <sheetFormatPr defaultColWidth="9" defaultRowHeight="19.899999999999999" x14ac:dyDescent="0.8"/>
  <cols>
    <col min="1" max="1" width="10.625" style="15" customWidth="1"/>
    <col min="2" max="2" width="8.125" style="11" customWidth="1"/>
    <col min="3" max="3" width="7" style="15" bestFit="1" customWidth="1"/>
    <col min="4" max="4" width="3.75" style="15" bestFit="1" customWidth="1"/>
    <col min="5" max="5" width="3.625" style="15" bestFit="1" customWidth="1"/>
    <col min="6" max="6" width="3.375" style="15" customWidth="1"/>
    <col min="7" max="7" width="5" style="15" customWidth="1"/>
    <col min="8" max="8" width="3.375" style="15" bestFit="1" customWidth="1"/>
    <col min="9" max="9" width="7.625" style="15" customWidth="1"/>
    <col min="10" max="10" width="5.125" style="3" customWidth="1"/>
    <col min="11" max="11" width="16.75" style="3" customWidth="1"/>
    <col min="12" max="12" width="15.25" style="3" customWidth="1"/>
    <col min="13" max="16384" width="9" style="3"/>
  </cols>
  <sheetData>
    <row r="1" spans="1:12" ht="30" customHeight="1" thickBot="1" x14ac:dyDescent="0.75">
      <c r="A1" s="96" t="s">
        <v>60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 x14ac:dyDescent="0.8">
      <c r="A2" s="99" t="s">
        <v>24</v>
      </c>
      <c r="B2" s="100"/>
      <c r="C2" s="101" t="s">
        <v>66</v>
      </c>
      <c r="D2" s="101"/>
      <c r="E2" s="101"/>
      <c r="F2" s="101"/>
      <c r="G2" s="101"/>
      <c r="H2" s="101"/>
      <c r="I2" s="101"/>
      <c r="J2" s="101"/>
      <c r="K2" s="101"/>
      <c r="L2" s="102"/>
    </row>
    <row r="3" spans="1:12" ht="20.25" thickBot="1" x14ac:dyDescent="0.85">
      <c r="A3" s="97" t="s">
        <v>25</v>
      </c>
      <c r="B3" s="98"/>
      <c r="C3" s="41">
        <v>2025</v>
      </c>
      <c r="D3" s="42" t="s">
        <v>13</v>
      </c>
      <c r="E3" s="41">
        <v>8</v>
      </c>
      <c r="F3" s="42" t="s">
        <v>26</v>
      </c>
      <c r="G3" s="41">
        <v>30</v>
      </c>
      <c r="H3" s="42" t="s">
        <v>15</v>
      </c>
      <c r="I3" s="43" t="s">
        <v>18</v>
      </c>
      <c r="J3" s="35"/>
      <c r="K3" s="35"/>
      <c r="L3" s="22"/>
    </row>
    <row r="4" spans="1:12" ht="11.25" customHeight="1" x14ac:dyDescent="0.8">
      <c r="A4" s="18"/>
      <c r="B4" s="18"/>
      <c r="C4" s="29"/>
      <c r="E4" s="29"/>
      <c r="G4" s="29"/>
      <c r="I4" s="30"/>
      <c r="J4" s="4"/>
      <c r="K4" s="4"/>
    </row>
    <row r="5" spans="1:12" ht="20.25" thickBot="1" x14ac:dyDescent="0.85">
      <c r="A5" s="15" t="s">
        <v>27</v>
      </c>
      <c r="J5" s="4"/>
      <c r="K5" s="4"/>
    </row>
    <row r="6" spans="1:12" ht="28.5" customHeight="1" x14ac:dyDescent="0.7">
      <c r="A6" s="31" t="s">
        <v>28</v>
      </c>
      <c r="B6" s="37"/>
      <c r="C6" s="103"/>
      <c r="D6" s="104"/>
      <c r="E6" s="104"/>
      <c r="F6" s="104"/>
      <c r="G6" s="104"/>
      <c r="H6" s="104"/>
      <c r="I6" s="104"/>
      <c r="J6" s="40"/>
      <c r="K6" s="21"/>
    </row>
    <row r="7" spans="1:12" ht="20.25" customHeight="1" x14ac:dyDescent="0.7">
      <c r="A7" s="32" t="s">
        <v>12</v>
      </c>
      <c r="B7" s="33"/>
      <c r="C7" s="150" t="s">
        <v>64</v>
      </c>
      <c r="D7" s="149"/>
      <c r="E7" s="149"/>
      <c r="F7" s="38"/>
      <c r="G7" s="38"/>
      <c r="H7" s="38"/>
      <c r="I7" s="39"/>
      <c r="J7" s="21"/>
      <c r="K7" s="21"/>
    </row>
    <row r="8" spans="1:12" x14ac:dyDescent="0.7">
      <c r="A8" s="32" t="s">
        <v>29</v>
      </c>
      <c r="B8" s="33"/>
      <c r="C8" s="19">
        <v>2025</v>
      </c>
      <c r="D8" s="16" t="s">
        <v>13</v>
      </c>
      <c r="E8" s="20">
        <v>8</v>
      </c>
      <c r="F8" s="16" t="s">
        <v>26</v>
      </c>
      <c r="G8" s="20">
        <v>8</v>
      </c>
      <c r="H8" s="16" t="s">
        <v>15</v>
      </c>
      <c r="I8" s="17"/>
      <c r="J8" s="21"/>
      <c r="K8" s="21"/>
    </row>
    <row r="9" spans="1:12" ht="16.5" customHeight="1" x14ac:dyDescent="0.7">
      <c r="A9" s="82" t="s">
        <v>30</v>
      </c>
      <c r="B9" s="83"/>
      <c r="C9" s="86" t="s">
        <v>31</v>
      </c>
      <c r="D9" s="87"/>
      <c r="E9" s="87"/>
      <c r="F9" s="87"/>
      <c r="G9" s="88" t="s">
        <v>32</v>
      </c>
      <c r="H9" s="87"/>
      <c r="I9" s="89"/>
    </row>
    <row r="10" spans="1:12" ht="20.25" thickBot="1" x14ac:dyDescent="0.75">
      <c r="A10" s="84"/>
      <c r="B10" s="85"/>
      <c r="C10" s="90"/>
      <c r="D10" s="91"/>
      <c r="E10" s="91"/>
      <c r="F10" s="92"/>
      <c r="G10" s="93"/>
      <c r="H10" s="91"/>
      <c r="I10" s="94"/>
    </row>
    <row r="11" spans="1:12" ht="23.25" customHeight="1" thickBot="1" x14ac:dyDescent="0.85">
      <c r="A11" s="50" t="s">
        <v>42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</row>
    <row r="12" spans="1:12" ht="22.5" customHeight="1" thickBot="1" x14ac:dyDescent="0.75">
      <c r="A12" s="24"/>
      <c r="B12" s="25"/>
      <c r="C12" s="95" t="s">
        <v>4</v>
      </c>
      <c r="D12" s="95"/>
      <c r="E12" s="95"/>
      <c r="F12" s="95"/>
      <c r="G12" s="95"/>
      <c r="H12" s="95"/>
      <c r="I12" s="95"/>
      <c r="J12" s="26"/>
      <c r="K12" s="80" t="s">
        <v>35</v>
      </c>
      <c r="L12" s="81"/>
    </row>
    <row r="13" spans="1:12" ht="16.5" customHeight="1" x14ac:dyDescent="0.7">
      <c r="A13" s="23"/>
      <c r="B13" s="36"/>
      <c r="C13" s="105" t="s">
        <v>31</v>
      </c>
      <c r="D13" s="106"/>
      <c r="E13" s="106"/>
      <c r="F13" s="106"/>
      <c r="G13" s="107" t="s">
        <v>32</v>
      </c>
      <c r="H13" s="106"/>
      <c r="I13" s="108"/>
      <c r="J13" s="44"/>
      <c r="K13" s="46" t="s">
        <v>31</v>
      </c>
      <c r="L13" s="70" t="s">
        <v>32</v>
      </c>
    </row>
    <row r="14" spans="1:12" ht="30" customHeight="1" x14ac:dyDescent="0.7">
      <c r="A14" s="128" t="s">
        <v>3</v>
      </c>
      <c r="B14" s="28" t="s">
        <v>33</v>
      </c>
      <c r="C14" s="133" t="s">
        <v>43</v>
      </c>
      <c r="D14" s="134"/>
      <c r="E14" s="134"/>
      <c r="F14" s="135"/>
      <c r="G14" s="136" t="s">
        <v>43</v>
      </c>
      <c r="H14" s="134"/>
      <c r="I14" s="137"/>
      <c r="J14" s="132" t="s">
        <v>11</v>
      </c>
      <c r="K14" s="67"/>
      <c r="L14" s="71"/>
    </row>
    <row r="15" spans="1:12" ht="30" customHeight="1" x14ac:dyDescent="0.7">
      <c r="A15" s="129"/>
      <c r="B15" s="64" t="s">
        <v>34</v>
      </c>
      <c r="C15" s="122"/>
      <c r="D15" s="118"/>
      <c r="E15" s="118"/>
      <c r="F15" s="123"/>
      <c r="G15" s="117"/>
      <c r="H15" s="118"/>
      <c r="I15" s="119"/>
      <c r="J15" s="127"/>
      <c r="K15" s="66"/>
      <c r="L15" s="72"/>
    </row>
    <row r="16" spans="1:12" ht="30" customHeight="1" x14ac:dyDescent="0.7">
      <c r="A16" s="128" t="s">
        <v>6</v>
      </c>
      <c r="B16" s="65" t="s">
        <v>33</v>
      </c>
      <c r="C16" s="114" t="s">
        <v>43</v>
      </c>
      <c r="D16" s="115"/>
      <c r="E16" s="115"/>
      <c r="F16" s="116"/>
      <c r="G16" s="120" t="s">
        <v>43</v>
      </c>
      <c r="H16" s="115"/>
      <c r="I16" s="121"/>
      <c r="J16" s="126" t="s">
        <v>11</v>
      </c>
      <c r="K16" s="68"/>
      <c r="L16" s="73"/>
    </row>
    <row r="17" spans="1:12" ht="30" customHeight="1" x14ac:dyDescent="0.7">
      <c r="A17" s="129"/>
      <c r="B17" s="64" t="s">
        <v>34</v>
      </c>
      <c r="C17" s="122"/>
      <c r="D17" s="118"/>
      <c r="E17" s="118"/>
      <c r="F17" s="123"/>
      <c r="G17" s="117"/>
      <c r="H17" s="118"/>
      <c r="I17" s="119"/>
      <c r="J17" s="127"/>
      <c r="K17" s="66"/>
      <c r="L17" s="72"/>
    </row>
    <row r="18" spans="1:12" ht="30" customHeight="1" x14ac:dyDescent="0.7">
      <c r="A18" s="130" t="s">
        <v>7</v>
      </c>
      <c r="B18" s="28" t="s">
        <v>33</v>
      </c>
      <c r="C18" s="114" t="s">
        <v>43</v>
      </c>
      <c r="D18" s="115"/>
      <c r="E18" s="115"/>
      <c r="F18" s="116"/>
      <c r="G18" s="120" t="s">
        <v>43</v>
      </c>
      <c r="H18" s="115"/>
      <c r="I18" s="121"/>
      <c r="J18" s="124" t="s">
        <v>11</v>
      </c>
      <c r="K18" s="68"/>
      <c r="L18" s="73"/>
    </row>
    <row r="19" spans="1:12" ht="30" customHeight="1" thickBot="1" x14ac:dyDescent="0.75">
      <c r="A19" s="131"/>
      <c r="B19" s="34" t="s">
        <v>34</v>
      </c>
      <c r="C19" s="109"/>
      <c r="D19" s="110"/>
      <c r="E19" s="110"/>
      <c r="F19" s="111"/>
      <c r="G19" s="112"/>
      <c r="H19" s="110"/>
      <c r="I19" s="113"/>
      <c r="J19" s="125"/>
      <c r="K19" s="69"/>
      <c r="L19" s="74"/>
    </row>
    <row r="21" spans="1:12" x14ac:dyDescent="0.8">
      <c r="A21" s="48" t="s">
        <v>49</v>
      </c>
    </row>
    <row r="22" spans="1:12" x14ac:dyDescent="0.8">
      <c r="A22" s="48" t="s">
        <v>50</v>
      </c>
    </row>
    <row r="23" spans="1:12" x14ac:dyDescent="0.8">
      <c r="A23" s="48" t="s">
        <v>61</v>
      </c>
    </row>
  </sheetData>
  <sheetProtection selectLockedCells="1" selectUnlockedCells="1"/>
  <mergeCells count="32">
    <mergeCell ref="J18:J19"/>
    <mergeCell ref="J16:J17"/>
    <mergeCell ref="A14:A15"/>
    <mergeCell ref="A16:A17"/>
    <mergeCell ref="A18:A19"/>
    <mergeCell ref="J14:J15"/>
    <mergeCell ref="C14:F14"/>
    <mergeCell ref="G14:I14"/>
    <mergeCell ref="C15:F15"/>
    <mergeCell ref="G15:I15"/>
    <mergeCell ref="C13:F13"/>
    <mergeCell ref="G13:I13"/>
    <mergeCell ref="C19:F19"/>
    <mergeCell ref="G19:I19"/>
    <mergeCell ref="C16:F16"/>
    <mergeCell ref="G17:I17"/>
    <mergeCell ref="G18:I18"/>
    <mergeCell ref="G16:I16"/>
    <mergeCell ref="C18:F18"/>
    <mergeCell ref="C17:F17"/>
    <mergeCell ref="A1:L1"/>
    <mergeCell ref="A3:B3"/>
    <mergeCell ref="A2:B2"/>
    <mergeCell ref="C2:L2"/>
    <mergeCell ref="C6:I6"/>
    <mergeCell ref="K12:L12"/>
    <mergeCell ref="A9:B10"/>
    <mergeCell ref="C9:F9"/>
    <mergeCell ref="G9:I9"/>
    <mergeCell ref="C10:F10"/>
    <mergeCell ref="G10:I10"/>
    <mergeCell ref="C12:I12"/>
  </mergeCells>
  <phoneticPr fontId="1"/>
  <dataValidations count="1">
    <dataValidation imeMode="fullKatakana" allowBlank="1" showInputMessage="1" showErrorMessage="1" sqref="G14 C14 C18:F18 K14:L14 C16:F16 K16:L16 K18:L18" xr:uid="{00000000-0002-0000-0100-000000000000}"/>
  </dataValidations>
  <pageMargins left="0.39370078740157483" right="0.39370078740157483" top="0.31496062992125984" bottom="0.31496062992125984" header="0.31496062992125984" footer="0.31496062992125984"/>
  <pageSetup paperSize="9" scale="86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1000000}">
          <x14:formula1>
            <xm:f>選択肢!$J$4:$J$5</xm:f>
          </x14:formula1>
          <xm:sqref>C8 C3</xm:sqref>
        </x14:dataValidation>
        <x14:dataValidation type="list" allowBlank="1" showInputMessage="1" showErrorMessage="1" xr:uid="{00000000-0002-0000-0100-000002000000}">
          <x14:formula1>
            <xm:f>選択肢!$C$4:$C$15</xm:f>
          </x14:formula1>
          <xm:sqref>E8 E3</xm:sqref>
        </x14:dataValidation>
        <x14:dataValidation type="list" allowBlank="1" showInputMessage="1" showErrorMessage="1" xr:uid="{00000000-0002-0000-0100-000003000000}">
          <x14:formula1>
            <xm:f>選択肢!$D$4:$D$34</xm:f>
          </x14:formula1>
          <xm:sqref>G8 G3</xm:sqref>
        </x14:dataValidation>
        <x14:dataValidation type="list" allowBlank="1" showInputMessage="1" showErrorMessage="1" xr:uid="{00000000-0002-0000-0100-000004000000}">
          <x14:formula1>
            <xm:f>選択肢!$E$4:$E$11</xm:f>
          </x14:formula1>
          <xm:sqref>I3</xm:sqref>
        </x14:dataValidation>
        <x14:dataValidation type="list" allowBlank="1" showInputMessage="1" showErrorMessage="1" xr:uid="{00000000-0002-0000-0100-000005000000}">
          <x14:formula1>
            <xm:f>選択肢!$A$4:$A$10</xm:f>
          </x14:formula1>
          <xm:sqref>C7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2"/>
  <sheetViews>
    <sheetView zoomScaleNormal="100" workbookViewId="0">
      <selection activeCell="G11" sqref="G11"/>
    </sheetView>
  </sheetViews>
  <sheetFormatPr defaultColWidth="9" defaultRowHeight="19.899999999999999" x14ac:dyDescent="0.7"/>
  <cols>
    <col min="1" max="1" width="12.5" style="3" customWidth="1"/>
    <col min="2" max="2" width="8" style="3" bestFit="1" customWidth="1"/>
    <col min="3" max="3" width="28.25" style="3" customWidth="1"/>
    <col min="4" max="4" width="5.125" style="3" customWidth="1"/>
    <col min="5" max="5" width="28.25" style="3" customWidth="1"/>
    <col min="6" max="16384" width="9" style="3"/>
  </cols>
  <sheetData>
    <row r="1" spans="1:5" ht="40.5" customHeight="1" x14ac:dyDescent="0.7">
      <c r="A1" s="143" t="s">
        <v>59</v>
      </c>
      <c r="B1" s="144"/>
      <c r="C1" s="144"/>
      <c r="D1" s="144"/>
      <c r="E1" s="144"/>
    </row>
    <row r="2" spans="1:5" ht="11.25" customHeight="1" x14ac:dyDescent="0.7">
      <c r="A2" s="4"/>
      <c r="B2" s="4"/>
      <c r="C2" s="4"/>
      <c r="D2" s="4"/>
      <c r="E2" s="4"/>
    </row>
    <row r="3" spans="1:5" x14ac:dyDescent="0.7">
      <c r="A3" s="2" t="s">
        <v>8</v>
      </c>
      <c r="B3" s="2"/>
      <c r="C3" s="4"/>
      <c r="D3" s="4"/>
      <c r="E3" s="2" t="s">
        <v>45</v>
      </c>
    </row>
    <row r="4" spans="1:5" ht="22.9" x14ac:dyDescent="0.7">
      <c r="A4" s="148" t="str">
        <f>IF(入力シート!C2&lt;&gt;"",入力シート!C2,"")</f>
        <v>2025　らいちょうカップin長野</v>
      </c>
      <c r="B4" s="148"/>
      <c r="C4" s="148"/>
      <c r="D4" s="79"/>
      <c r="E4" s="6" t="str">
        <f>IF(AND(入力シート!C3&lt;&gt;"",入力シート!E3&lt;&gt;"",入力シート!G3&lt;&gt;"",入力シート!I3&lt;&gt;""),入力シート!C3&amp;"年"&amp;入力シート!E3&amp;"月"&amp;入力シート!G3&amp;"日"&amp;入力シート!I3,"")</f>
        <v>2025年8月30日（土）</v>
      </c>
    </row>
    <row r="5" spans="1:5" x14ac:dyDescent="0.7">
      <c r="A5" s="4"/>
      <c r="B5" s="4"/>
      <c r="C5" s="4"/>
      <c r="D5" s="4"/>
      <c r="E5" s="4"/>
    </row>
    <row r="6" spans="1:5" x14ac:dyDescent="0.7">
      <c r="A6" s="1" t="s">
        <v>0</v>
      </c>
      <c r="B6" s="1"/>
      <c r="C6" s="1" t="s">
        <v>1</v>
      </c>
    </row>
    <row r="7" spans="1:5" ht="22.9" x14ac:dyDescent="0.7">
      <c r="A7" s="6" t="str">
        <f>IF(入力シート!C7&lt;&gt;"",入力シート!C7,"")</f>
        <v>D3</v>
      </c>
      <c r="B7" s="7"/>
      <c r="C7" s="147" t="str">
        <f>IF(入力シート!C6&lt;&gt;"",入力シート!C6,"")</f>
        <v/>
      </c>
      <c r="D7" s="147"/>
      <c r="E7" s="147"/>
    </row>
    <row r="9" spans="1:5" ht="33" customHeight="1" thickBot="1" x14ac:dyDescent="0.75">
      <c r="A9" s="145" t="s">
        <v>2</v>
      </c>
      <c r="B9" s="145"/>
      <c r="C9" s="145"/>
      <c r="D9" s="145"/>
      <c r="E9" s="145"/>
    </row>
    <row r="10" spans="1:5" ht="26.25" customHeight="1" thickBot="1" x14ac:dyDescent="0.75">
      <c r="A10" s="59"/>
      <c r="B10" s="60"/>
      <c r="C10" s="61" t="s">
        <v>4</v>
      </c>
      <c r="D10" s="62"/>
      <c r="E10" s="63" t="s">
        <v>5</v>
      </c>
    </row>
    <row r="11" spans="1:5" ht="30" customHeight="1" x14ac:dyDescent="0.7">
      <c r="A11" s="138" t="s">
        <v>3</v>
      </c>
      <c r="B11" s="57" t="s">
        <v>9</v>
      </c>
      <c r="C11" s="58" t="s">
        <v>43</v>
      </c>
      <c r="D11" s="124" t="s">
        <v>11</v>
      </c>
      <c r="E11" s="75" t="str">
        <f>IF(AND(入力シート!$K14&lt;&gt;"",入力シート!$L14&lt;&gt;""),入力シート!$K14&amp;" "&amp;入力シート!$L14,"")</f>
        <v/>
      </c>
    </row>
    <row r="12" spans="1:5" ht="30" customHeight="1" x14ac:dyDescent="0.7">
      <c r="A12" s="139"/>
      <c r="B12" s="8" t="s">
        <v>10</v>
      </c>
      <c r="C12" s="49" t="str">
        <f>IF(AND(入力シート!C15&lt;&gt;"",入力シート!G15&lt;&gt;""),入力シート!C15&amp;" "&amp;入力シート!G15,"")</f>
        <v/>
      </c>
      <c r="D12" s="146"/>
      <c r="E12" s="76" t="str">
        <f>IF(AND(入力シート!$K15&lt;&gt;"",入力シート!$L15&lt;&gt;""),入力シート!$K15&amp;" "&amp;入力シート!$L15,"")</f>
        <v/>
      </c>
    </row>
    <row r="13" spans="1:5" ht="30" customHeight="1" x14ac:dyDescent="0.7">
      <c r="A13" s="140" t="s">
        <v>6</v>
      </c>
      <c r="B13" s="10" t="s">
        <v>9</v>
      </c>
      <c r="C13" s="45" t="s">
        <v>43</v>
      </c>
      <c r="D13" s="142" t="s">
        <v>11</v>
      </c>
      <c r="E13" s="77" t="str">
        <f>IF(AND(入力シート!$K16&lt;&gt;"",入力シート!$L16&lt;&gt;""),入力シート!$K16&amp;" "&amp;入力シート!$L16,"")</f>
        <v/>
      </c>
    </row>
    <row r="14" spans="1:5" ht="30" customHeight="1" x14ac:dyDescent="0.7">
      <c r="A14" s="139"/>
      <c r="B14" s="9" t="s">
        <v>10</v>
      </c>
      <c r="C14" s="49" t="str">
        <f>IF(AND(入力シート!C17&lt;&gt;"",入力シート!G17&lt;&gt;""),入力シート!C17&amp;" "&amp;入力シート!G17,"")</f>
        <v/>
      </c>
      <c r="D14" s="146"/>
      <c r="E14" s="76" t="str">
        <f>IF(AND(入力シート!$K17&lt;&gt;"",入力シート!$L17&lt;&gt;""),入力シート!$K17&amp;" "&amp;入力シート!$L17,"")</f>
        <v/>
      </c>
    </row>
    <row r="15" spans="1:5" ht="30" customHeight="1" x14ac:dyDescent="0.7">
      <c r="A15" s="140" t="s">
        <v>7</v>
      </c>
      <c r="B15" s="10" t="s">
        <v>9</v>
      </c>
      <c r="C15" s="45" t="s">
        <v>43</v>
      </c>
      <c r="D15" s="142" t="s">
        <v>11</v>
      </c>
      <c r="E15" s="77" t="str">
        <f>IF(AND(入力シート!$K18&lt;&gt;"",入力シート!$L18&lt;&gt;""),入力シート!$K18&amp;" "&amp;入力シート!$L18,"")</f>
        <v/>
      </c>
    </row>
    <row r="16" spans="1:5" ht="30" customHeight="1" thickBot="1" x14ac:dyDescent="0.75">
      <c r="A16" s="141"/>
      <c r="B16" s="55" t="s">
        <v>10</v>
      </c>
      <c r="C16" s="56" t="str">
        <f>IF(AND(入力シート!C19&lt;&gt;"",入力シート!G19&lt;&gt;""),入力シート!C19&amp;" "&amp;入力シート!G19,"")</f>
        <v/>
      </c>
      <c r="D16" s="125"/>
      <c r="E16" s="78" t="str">
        <f>IF(AND(入力シート!$K19&lt;&gt;"",入力シート!$L19&lt;&gt;""),入力シート!$K19&amp;" "&amp;入力シート!$L19,"")</f>
        <v/>
      </c>
    </row>
    <row r="17" spans="1:5" ht="27" customHeight="1" x14ac:dyDescent="0.8">
      <c r="A17" s="15" t="s">
        <v>58</v>
      </c>
      <c r="B17" s="54"/>
      <c r="C17" s="4"/>
      <c r="E17" s="4"/>
    </row>
    <row r="18" spans="1:5" ht="27.6" customHeight="1" x14ac:dyDescent="0.8">
      <c r="A18" s="15" t="s">
        <v>50</v>
      </c>
    </row>
    <row r="19" spans="1:5" ht="26.45" customHeight="1" x14ac:dyDescent="0.8">
      <c r="A19" s="15" t="s">
        <v>61</v>
      </c>
    </row>
    <row r="20" spans="1:5" ht="26.25" customHeight="1" x14ac:dyDescent="0.7"/>
    <row r="21" spans="1:5" x14ac:dyDescent="0.7">
      <c r="E21" s="5" t="str">
        <f>"提出日："&amp;IF(AND(入力シート!C8&lt;&gt;"",入力シート!E8&lt;&gt;"",入力シート!G8&lt;&gt;""),入力シート!C8&amp;"年"&amp;入力シート!E8&amp;"月"&amp;入力シート!G8&amp;"日"&amp;入力シート!I8,"")</f>
        <v>提出日：2025年8月8日</v>
      </c>
    </row>
    <row r="22" spans="1:5" x14ac:dyDescent="0.7">
      <c r="E22" s="47" t="str">
        <f>"提出者："&amp;IF(AND(入力シート!$C$10&lt;&gt;"",入力シート!$G$10&lt;&gt;""),入力シート!$C10&amp;" "&amp;入力シート!$G$10,"")</f>
        <v>提出者：</v>
      </c>
    </row>
  </sheetData>
  <sheetProtection algorithmName="SHA-512" hashValue="8V2kGiey2n01ITARZdMnJDilz3NFG36hvxD3vy2SwK/lhazS1znN2naFJg29RUbghGSqIcWW+zLW7oBrpOkwpQ==" saltValue="G9M6uAZGIPtbmY4ECg251g==" spinCount="100000" sheet="1" objects="1" scenarios="1"/>
  <mergeCells count="10">
    <mergeCell ref="A11:A12"/>
    <mergeCell ref="A13:A14"/>
    <mergeCell ref="A15:A16"/>
    <mergeCell ref="D15:D16"/>
    <mergeCell ref="A1:E1"/>
    <mergeCell ref="A9:E9"/>
    <mergeCell ref="D11:D12"/>
    <mergeCell ref="D13:D14"/>
    <mergeCell ref="C7:E7"/>
    <mergeCell ref="A4:C4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J39"/>
  <sheetViews>
    <sheetView topLeftCell="A3" workbookViewId="0">
      <selection activeCell="A7" sqref="A7"/>
    </sheetView>
  </sheetViews>
  <sheetFormatPr defaultRowHeight="17.649999999999999" x14ac:dyDescent="0.7"/>
  <cols>
    <col min="1" max="1" width="11" style="11" bestFit="1" customWidth="1"/>
    <col min="2" max="5" width="9" style="11"/>
  </cols>
  <sheetData>
    <row r="3" spans="1:10" x14ac:dyDescent="0.7">
      <c r="A3" s="14" t="s">
        <v>12</v>
      </c>
      <c r="B3" s="14" t="s">
        <v>13</v>
      </c>
      <c r="C3" s="14" t="s">
        <v>14</v>
      </c>
      <c r="D3" s="14" t="s">
        <v>15</v>
      </c>
      <c r="E3" s="14" t="s">
        <v>16</v>
      </c>
      <c r="G3" s="27" t="s">
        <v>36</v>
      </c>
      <c r="H3" s="27" t="s">
        <v>36</v>
      </c>
      <c r="I3" s="27" t="s">
        <v>41</v>
      </c>
      <c r="J3" s="27" t="s">
        <v>44</v>
      </c>
    </row>
    <row r="4" spans="1:10" x14ac:dyDescent="0.7">
      <c r="A4" s="12" t="s">
        <v>62</v>
      </c>
      <c r="B4" s="13">
        <v>2022</v>
      </c>
      <c r="C4" s="13">
        <v>1</v>
      </c>
      <c r="D4" s="13">
        <v>1</v>
      </c>
      <c r="E4" s="13"/>
      <c r="G4" t="s">
        <v>46</v>
      </c>
      <c r="H4" t="s">
        <v>37</v>
      </c>
      <c r="I4">
        <v>2025</v>
      </c>
      <c r="J4">
        <v>2025</v>
      </c>
    </row>
    <row r="5" spans="1:10" x14ac:dyDescent="0.7">
      <c r="A5" s="12" t="s">
        <v>63</v>
      </c>
      <c r="B5" s="13">
        <v>2023</v>
      </c>
      <c r="C5" s="13">
        <v>2</v>
      </c>
      <c r="D5" s="13">
        <v>2</v>
      </c>
      <c r="E5" s="13" t="s">
        <v>17</v>
      </c>
      <c r="G5" t="s">
        <v>47</v>
      </c>
      <c r="H5" t="s">
        <v>38</v>
      </c>
      <c r="I5">
        <v>2024</v>
      </c>
      <c r="J5">
        <v>2026</v>
      </c>
    </row>
    <row r="6" spans="1:10" x14ac:dyDescent="0.7">
      <c r="A6" s="12" t="s">
        <v>65</v>
      </c>
      <c r="B6" s="13">
        <v>2024</v>
      </c>
      <c r="C6" s="13">
        <v>3</v>
      </c>
      <c r="D6" s="13">
        <v>3</v>
      </c>
      <c r="E6" s="13" t="s">
        <v>18</v>
      </c>
      <c r="G6" t="s">
        <v>48</v>
      </c>
      <c r="H6" t="s">
        <v>38</v>
      </c>
      <c r="I6">
        <v>2023</v>
      </c>
    </row>
    <row r="7" spans="1:10" x14ac:dyDescent="0.7">
      <c r="A7" s="12"/>
      <c r="B7" s="13">
        <v>2025</v>
      </c>
      <c r="C7" s="13">
        <v>4</v>
      </c>
      <c r="D7" s="13">
        <v>4</v>
      </c>
      <c r="E7" s="13" t="s">
        <v>19</v>
      </c>
      <c r="H7" t="s">
        <v>38</v>
      </c>
      <c r="I7">
        <v>2022</v>
      </c>
    </row>
    <row r="8" spans="1:10" x14ac:dyDescent="0.7">
      <c r="A8" s="12"/>
      <c r="B8" s="13">
        <v>2026</v>
      </c>
      <c r="C8" s="13">
        <v>5</v>
      </c>
      <c r="D8" s="13">
        <v>5</v>
      </c>
      <c r="E8" s="13" t="s">
        <v>20</v>
      </c>
      <c r="H8" t="s">
        <v>39</v>
      </c>
      <c r="I8">
        <v>2021</v>
      </c>
    </row>
    <row r="9" spans="1:10" x14ac:dyDescent="0.7">
      <c r="A9" s="12"/>
      <c r="B9" s="13">
        <v>2027</v>
      </c>
      <c r="C9" s="13">
        <v>6</v>
      </c>
      <c r="D9" s="13">
        <v>6</v>
      </c>
      <c r="E9" s="13" t="s">
        <v>21</v>
      </c>
      <c r="H9" t="s">
        <v>40</v>
      </c>
      <c r="I9">
        <v>2020</v>
      </c>
    </row>
    <row r="10" spans="1:10" x14ac:dyDescent="0.7">
      <c r="A10" s="12"/>
      <c r="B10" s="13">
        <v>2028</v>
      </c>
      <c r="C10" s="13">
        <v>7</v>
      </c>
      <c r="D10" s="13">
        <v>7</v>
      </c>
      <c r="E10" s="13" t="s">
        <v>22</v>
      </c>
      <c r="I10">
        <v>2019</v>
      </c>
    </row>
    <row r="11" spans="1:10" x14ac:dyDescent="0.7">
      <c r="B11" s="13">
        <v>2029</v>
      </c>
      <c r="C11" s="13">
        <v>8</v>
      </c>
      <c r="D11" s="13">
        <v>8</v>
      </c>
      <c r="E11" s="13" t="s">
        <v>23</v>
      </c>
      <c r="I11">
        <v>2018</v>
      </c>
    </row>
    <row r="12" spans="1:10" x14ac:dyDescent="0.7">
      <c r="B12" s="13">
        <v>2030</v>
      </c>
      <c r="C12" s="13">
        <v>9</v>
      </c>
      <c r="D12" s="13">
        <v>9</v>
      </c>
      <c r="I12">
        <v>2017</v>
      </c>
    </row>
    <row r="13" spans="1:10" x14ac:dyDescent="0.7">
      <c r="B13" s="13">
        <v>2031</v>
      </c>
      <c r="C13" s="13">
        <v>10</v>
      </c>
      <c r="D13" s="13">
        <v>10</v>
      </c>
      <c r="I13">
        <v>2016</v>
      </c>
    </row>
    <row r="14" spans="1:10" x14ac:dyDescent="0.7">
      <c r="B14" s="13">
        <v>2032</v>
      </c>
      <c r="C14" s="13">
        <v>11</v>
      </c>
      <c r="D14" s="13">
        <v>11</v>
      </c>
      <c r="I14">
        <v>2015</v>
      </c>
    </row>
    <row r="15" spans="1:10" x14ac:dyDescent="0.7">
      <c r="B15" s="13">
        <v>2033</v>
      </c>
      <c r="C15" s="13">
        <v>12</v>
      </c>
      <c r="D15" s="13">
        <v>12</v>
      </c>
      <c r="I15">
        <v>2014</v>
      </c>
    </row>
    <row r="16" spans="1:10" x14ac:dyDescent="0.7">
      <c r="B16" s="13">
        <v>2034</v>
      </c>
      <c r="D16" s="13">
        <v>13</v>
      </c>
      <c r="I16">
        <v>2013</v>
      </c>
    </row>
    <row r="17" spans="2:9" x14ac:dyDescent="0.7">
      <c r="B17" s="13">
        <v>2035</v>
      </c>
      <c r="D17" s="13">
        <v>14</v>
      </c>
      <c r="I17">
        <v>2012</v>
      </c>
    </row>
    <row r="18" spans="2:9" x14ac:dyDescent="0.7">
      <c r="B18" s="13">
        <v>2036</v>
      </c>
      <c r="D18" s="13">
        <v>15</v>
      </c>
      <c r="I18">
        <v>2011</v>
      </c>
    </row>
    <row r="19" spans="2:9" x14ac:dyDescent="0.7">
      <c r="B19" s="13">
        <v>2037</v>
      </c>
      <c r="D19" s="13">
        <v>16</v>
      </c>
      <c r="I19">
        <v>2010</v>
      </c>
    </row>
    <row r="20" spans="2:9" x14ac:dyDescent="0.7">
      <c r="B20" s="13">
        <v>2038</v>
      </c>
      <c r="D20" s="13">
        <v>17</v>
      </c>
      <c r="I20">
        <v>2009</v>
      </c>
    </row>
    <row r="21" spans="2:9" x14ac:dyDescent="0.7">
      <c r="B21" s="13">
        <v>2039</v>
      </c>
      <c r="D21" s="13">
        <v>18</v>
      </c>
      <c r="I21">
        <v>2008</v>
      </c>
    </row>
    <row r="22" spans="2:9" x14ac:dyDescent="0.7">
      <c r="B22" s="13">
        <v>2040</v>
      </c>
      <c r="D22" s="13">
        <v>19</v>
      </c>
      <c r="I22">
        <v>2007</v>
      </c>
    </row>
    <row r="23" spans="2:9" x14ac:dyDescent="0.7">
      <c r="D23" s="13">
        <v>20</v>
      </c>
      <c r="I23">
        <v>2006</v>
      </c>
    </row>
    <row r="24" spans="2:9" x14ac:dyDescent="0.7">
      <c r="D24" s="13">
        <v>21</v>
      </c>
      <c r="I24">
        <v>2005</v>
      </c>
    </row>
    <row r="25" spans="2:9" x14ac:dyDescent="0.7">
      <c r="D25" s="13">
        <v>22</v>
      </c>
      <c r="I25">
        <v>2004</v>
      </c>
    </row>
    <row r="26" spans="2:9" x14ac:dyDescent="0.7">
      <c r="D26" s="13">
        <v>23</v>
      </c>
      <c r="I26">
        <v>2003</v>
      </c>
    </row>
    <row r="27" spans="2:9" x14ac:dyDescent="0.7">
      <c r="D27" s="13">
        <v>24</v>
      </c>
      <c r="I27">
        <v>2002</v>
      </c>
    </row>
    <row r="28" spans="2:9" x14ac:dyDescent="0.7">
      <c r="D28" s="13">
        <v>25</v>
      </c>
      <c r="I28">
        <v>2001</v>
      </c>
    </row>
    <row r="29" spans="2:9" x14ac:dyDescent="0.7">
      <c r="D29" s="13">
        <v>26</v>
      </c>
      <c r="I29">
        <v>2000</v>
      </c>
    </row>
    <row r="30" spans="2:9" x14ac:dyDescent="0.7">
      <c r="D30" s="13">
        <v>27</v>
      </c>
      <c r="I30">
        <v>1999</v>
      </c>
    </row>
    <row r="31" spans="2:9" x14ac:dyDescent="0.7">
      <c r="D31" s="13">
        <v>28</v>
      </c>
      <c r="I31">
        <v>1998</v>
      </c>
    </row>
    <row r="32" spans="2:9" x14ac:dyDescent="0.7">
      <c r="D32" s="13">
        <v>29</v>
      </c>
      <c r="I32">
        <v>1997</v>
      </c>
    </row>
    <row r="33" spans="4:9" x14ac:dyDescent="0.7">
      <c r="D33" s="13">
        <v>30</v>
      </c>
      <c r="I33">
        <v>1996</v>
      </c>
    </row>
    <row r="34" spans="4:9" x14ac:dyDescent="0.7">
      <c r="D34" s="13">
        <v>31</v>
      </c>
      <c r="I34">
        <v>1995</v>
      </c>
    </row>
    <row r="35" spans="4:9" x14ac:dyDescent="0.7">
      <c r="I35">
        <v>1994</v>
      </c>
    </row>
    <row r="36" spans="4:9" x14ac:dyDescent="0.7">
      <c r="I36">
        <v>1993</v>
      </c>
    </row>
    <row r="37" spans="4:9" x14ac:dyDescent="0.7">
      <c r="I37">
        <v>1992</v>
      </c>
    </row>
    <row r="38" spans="4:9" x14ac:dyDescent="0.7">
      <c r="I38">
        <v>1991</v>
      </c>
    </row>
    <row r="39" spans="4:9" x14ac:dyDescent="0.7">
      <c r="I39">
        <v>1990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説明</vt:lpstr>
      <vt:lpstr>入力シート</vt:lpstr>
      <vt:lpstr>提出シート</vt:lpstr>
      <vt:lpstr>選択肢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土屋 文宏</dc:creator>
  <cp:lastModifiedBy>宮尾吉幸</cp:lastModifiedBy>
  <cp:lastPrinted>2022-07-11T13:06:49Z</cp:lastPrinted>
  <dcterms:created xsi:type="dcterms:W3CDTF">2022-07-07T06:14:17Z</dcterms:created>
  <dcterms:modified xsi:type="dcterms:W3CDTF">2025-07-03T07:07:02Z</dcterms:modified>
</cp:coreProperties>
</file>